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ФЕВРАЛЬ\18.0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утверждение'!$A$1:$I$230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C194" i="3" l="1"/>
  <c r="D194" i="3"/>
  <c r="E194" i="3"/>
  <c r="F194" i="3"/>
  <c r="G194" i="3"/>
  <c r="H194" i="3"/>
  <c r="I194" i="3"/>
  <c r="C195" i="3"/>
  <c r="D195" i="3"/>
  <c r="E195" i="3"/>
  <c r="F195" i="3"/>
  <c r="G195" i="3"/>
  <c r="H195" i="3"/>
  <c r="I195" i="3"/>
  <c r="C196" i="3"/>
  <c r="D196" i="3"/>
  <c r="E196" i="3"/>
  <c r="F196" i="3"/>
  <c r="G196" i="3"/>
  <c r="H196" i="3"/>
  <c r="I196" i="3"/>
  <c r="C197" i="3"/>
  <c r="D197" i="3"/>
  <c r="E197" i="3"/>
  <c r="F197" i="3"/>
  <c r="G197" i="3"/>
  <c r="H197" i="3"/>
  <c r="I197" i="3"/>
  <c r="C198" i="3"/>
  <c r="D198" i="3"/>
  <c r="E198" i="3"/>
  <c r="F198" i="3"/>
  <c r="G198" i="3"/>
  <c r="H198" i="3"/>
  <c r="I198" i="3"/>
  <c r="C199" i="3"/>
  <c r="D199" i="3"/>
  <c r="E199" i="3"/>
  <c r="F199" i="3"/>
  <c r="G199" i="3"/>
  <c r="H199" i="3"/>
  <c r="I199" i="3"/>
  <c r="C200" i="3"/>
  <c r="D200" i="3"/>
  <c r="E200" i="3"/>
  <c r="F200" i="3"/>
  <c r="G200" i="3"/>
  <c r="H200" i="3"/>
  <c r="I200" i="3"/>
  <c r="C201" i="3"/>
  <c r="D201" i="3"/>
  <c r="E201" i="3"/>
  <c r="F201" i="3"/>
  <c r="G201" i="3"/>
  <c r="H201" i="3"/>
  <c r="I201" i="3"/>
  <c r="C202" i="3"/>
  <c r="D202" i="3"/>
  <c r="E202" i="3"/>
  <c r="F202" i="3"/>
  <c r="G202" i="3"/>
  <c r="H202" i="3"/>
  <c r="I202" i="3"/>
  <c r="C203" i="3"/>
  <c r="D203" i="3"/>
  <c r="E203" i="3"/>
  <c r="F203" i="3"/>
  <c r="G203" i="3"/>
  <c r="H203" i="3"/>
  <c r="I203" i="3"/>
  <c r="C204" i="3"/>
  <c r="D204" i="3"/>
  <c r="E204" i="3"/>
  <c r="F204" i="3"/>
  <c r="G204" i="3"/>
  <c r="H204" i="3"/>
  <c r="I204" i="3"/>
  <c r="C205" i="3"/>
  <c r="D205" i="3"/>
  <c r="E205" i="3"/>
  <c r="F205" i="3"/>
  <c r="G205" i="3"/>
  <c r="H205" i="3"/>
  <c r="I205" i="3"/>
  <c r="C206" i="3"/>
  <c r="D206" i="3"/>
  <c r="E206" i="3"/>
  <c r="F206" i="3"/>
  <c r="G206" i="3"/>
  <c r="H206" i="3"/>
  <c r="I206" i="3"/>
  <c r="C207" i="3"/>
  <c r="D207" i="3"/>
  <c r="E207" i="3"/>
  <c r="F207" i="3"/>
  <c r="G207" i="3"/>
  <c r="H207" i="3"/>
  <c r="I207" i="3"/>
  <c r="C208" i="3"/>
  <c r="D208" i="3"/>
  <c r="E208" i="3"/>
  <c r="F208" i="3"/>
  <c r="G208" i="3"/>
  <c r="H208" i="3"/>
  <c r="I208" i="3"/>
  <c r="C209" i="3"/>
  <c r="D209" i="3"/>
  <c r="E209" i="3"/>
  <c r="F209" i="3"/>
  <c r="G209" i="3"/>
  <c r="H209" i="3"/>
  <c r="I209" i="3"/>
  <c r="C210" i="3"/>
  <c r="D210" i="3"/>
  <c r="E210" i="3"/>
  <c r="F210" i="3"/>
  <c r="G210" i="3"/>
  <c r="H210" i="3"/>
  <c r="I210" i="3"/>
  <c r="C211" i="3"/>
  <c r="D211" i="3"/>
  <c r="E211" i="3"/>
  <c r="F211" i="3"/>
  <c r="G211" i="3"/>
  <c r="H211" i="3"/>
  <c r="I211" i="3"/>
  <c r="C212" i="3"/>
  <c r="D212" i="3"/>
  <c r="E212" i="3"/>
  <c r="F212" i="3"/>
  <c r="G212" i="3"/>
  <c r="H212" i="3"/>
  <c r="I212" i="3"/>
  <c r="C213" i="3"/>
  <c r="D213" i="3"/>
  <c r="E213" i="3"/>
  <c r="F213" i="3"/>
  <c r="G213" i="3"/>
  <c r="H213" i="3"/>
  <c r="I213" i="3"/>
  <c r="C214" i="3"/>
  <c r="D214" i="3"/>
  <c r="E214" i="3"/>
  <c r="F214" i="3"/>
  <c r="G214" i="3"/>
  <c r="H214" i="3"/>
  <c r="I214" i="3"/>
  <c r="C215" i="3"/>
  <c r="D215" i="3"/>
  <c r="E215" i="3"/>
  <c r="F215" i="3"/>
  <c r="G215" i="3"/>
  <c r="H215" i="3"/>
  <c r="I215" i="3"/>
  <c r="C216" i="3"/>
  <c r="D216" i="3"/>
  <c r="E216" i="3"/>
  <c r="F216" i="3"/>
  <c r="G216" i="3"/>
  <c r="H216" i="3"/>
  <c r="I216" i="3"/>
  <c r="C217" i="3"/>
  <c r="D217" i="3"/>
  <c r="E217" i="3"/>
  <c r="F217" i="3"/>
  <c r="G217" i="3"/>
  <c r="H217" i="3"/>
  <c r="I217" i="3"/>
  <c r="C218" i="3"/>
  <c r="D218" i="3"/>
  <c r="E218" i="3"/>
  <c r="F218" i="3"/>
  <c r="G218" i="3"/>
  <c r="H218" i="3"/>
  <c r="I218" i="3"/>
  <c r="C219" i="3"/>
  <c r="D219" i="3"/>
  <c r="E219" i="3"/>
  <c r="F219" i="3"/>
  <c r="G219" i="3"/>
  <c r="H219" i="3"/>
  <c r="I219" i="3"/>
  <c r="C220" i="3"/>
  <c r="D220" i="3"/>
  <c r="E220" i="3"/>
  <c r="F220" i="3"/>
  <c r="G220" i="3"/>
  <c r="H220" i="3"/>
  <c r="I220" i="3"/>
  <c r="C221" i="3"/>
  <c r="D221" i="3"/>
  <c r="E221" i="3"/>
  <c r="F221" i="3"/>
  <c r="G221" i="3"/>
  <c r="H221" i="3"/>
  <c r="I221" i="3"/>
  <c r="C222" i="3"/>
  <c r="D222" i="3"/>
  <c r="E222" i="3"/>
  <c r="F222" i="3"/>
  <c r="G222" i="3"/>
  <c r="H222" i="3"/>
  <c r="I222" i="3"/>
  <c r="C223" i="3"/>
  <c r="D223" i="3"/>
  <c r="E223" i="3"/>
  <c r="F223" i="3"/>
  <c r="G223" i="3"/>
  <c r="H223" i="3"/>
  <c r="I223" i="3"/>
  <c r="C224" i="3"/>
  <c r="D224" i="3"/>
  <c r="E224" i="3"/>
  <c r="F224" i="3"/>
  <c r="G224" i="3"/>
  <c r="H224" i="3"/>
  <c r="I224" i="3"/>
  <c r="C225" i="3"/>
  <c r="D225" i="3"/>
  <c r="E225" i="3"/>
  <c r="F225" i="3"/>
  <c r="G225" i="3"/>
  <c r="H225" i="3"/>
  <c r="I225" i="3"/>
  <c r="C226" i="3"/>
  <c r="D226" i="3"/>
  <c r="E226" i="3"/>
  <c r="F226" i="3"/>
  <c r="G226" i="3"/>
  <c r="H226" i="3"/>
  <c r="I226" i="3"/>
  <c r="C227" i="3"/>
  <c r="D227" i="3"/>
  <c r="E227" i="3"/>
  <c r="F227" i="3"/>
  <c r="G227" i="3"/>
  <c r="H227" i="3"/>
  <c r="I227" i="3"/>
  <c r="C228" i="3"/>
  <c r="D228" i="3"/>
  <c r="E228" i="3"/>
  <c r="F228" i="3"/>
  <c r="G228" i="3"/>
  <c r="H228" i="3"/>
  <c r="I228" i="3"/>
  <c r="I193" i="3" l="1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<sst xmlns="http://schemas.openxmlformats.org/spreadsheetml/2006/main" count="22" uniqueCount="22">
  <si>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</si>
  <si>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</si>
  <si>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</si>
  <si>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</si>
  <si>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</si>
  <si>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</si>
  <si>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</si>
  <si>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</si>
  <si>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</si>
  <si>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</si>
  <si>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</si>
  <si>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</si>
  <si>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</si>
  <si>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</si>
  <si>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</si>
  <si>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</si>
  <si>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</si>
  <si>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</si>
  <si>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</si>
  <si>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Врио начальника отдела                                                                Корытцын М.В.</t>
  </si>
  <si>
    <t>"_____"___________ 2026 года</t>
  </si>
  <si>
    <t>Дата проведения проверки знаний: 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</si>
</sst>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8.02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АО "ПРОМ ПРОДУКТ"</v>
          </cell>
          <cell r="G4" t="str">
            <v>Боронин</v>
          </cell>
          <cell r="H4" t="str">
            <v>Михаил</v>
          </cell>
          <cell r="I4" t="str">
            <v>Юрьевич</v>
          </cell>
          <cell r="K4" t="str">
            <v>электромонтер по ремонту и обслуживанию электрооборудования</v>
          </cell>
          <cell r="M4" t="str">
            <v>очередная</v>
          </cell>
          <cell r="N4" t="str">
            <v>оперативно-ремонтный персонал</v>
          </cell>
          <cell r="R4" t="str">
            <v>IV до 1000 В</v>
          </cell>
          <cell r="S4" t="str">
            <v>ПТЭЭПЭЭ</v>
          </cell>
          <cell r="V4">
            <v>0.375</v>
          </cell>
        </row>
        <row r="5">
          <cell r="E5" t="str">
            <v>ООО "СЗ "УГМК-НАВИГАТОР"</v>
          </cell>
          <cell r="G5" t="str">
            <v>Чернин</v>
          </cell>
          <cell r="H5" t="str">
            <v>Семен</v>
          </cell>
          <cell r="I5" t="str">
            <v>Владимирович</v>
          </cell>
          <cell r="K5" t="str">
            <v>Ведущий специалист по разработке проектной документации</v>
          </cell>
          <cell r="M5" t="str">
            <v>первичная</v>
          </cell>
          <cell r="N5" t="str">
            <v>административно—технический персонал</v>
          </cell>
          <cell r="R5" t="str">
            <v>II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"СЗ "УГМК-НАВИГАТОР"</v>
          </cell>
          <cell r="G6" t="str">
            <v>Лапин</v>
          </cell>
          <cell r="H6" t="str">
            <v>Андрей</v>
          </cell>
          <cell r="I6" t="str">
            <v>Сергеевич</v>
          </cell>
          <cell r="K6" t="str">
            <v>Ведущий разработчик</v>
          </cell>
          <cell r="M6" t="str">
            <v>первичная</v>
          </cell>
          <cell r="N6" t="str">
            <v>административно—технический персонал</v>
          </cell>
          <cell r="R6" t="str">
            <v>II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"АГРОВИТ"</v>
          </cell>
          <cell r="G7" t="str">
            <v>Петренко</v>
          </cell>
          <cell r="H7" t="str">
            <v>Алексей</v>
          </cell>
          <cell r="I7" t="str">
            <v>Александрович</v>
          </cell>
          <cell r="K7" t="str">
            <v>директор</v>
          </cell>
          <cell r="M7" t="str">
            <v>первичная</v>
          </cell>
          <cell r="N7" t="str">
            <v>административно—технический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ГБУ МОСКОВСКОЙ ОБЛАСТИ "ДЭП"</v>
          </cell>
          <cell r="G8" t="str">
            <v>Конышев</v>
          </cell>
          <cell r="H8" t="str">
            <v>Алексей</v>
          </cell>
          <cell r="I8" t="str">
            <v>Анатольевич</v>
          </cell>
          <cell r="K8" t="str">
            <v>электромонтер по ремонту и обслуживанию электрооборудования</v>
          </cell>
          <cell r="M8" t="str">
            <v>первичная</v>
          </cell>
          <cell r="N8" t="str">
            <v>ремонтный персонал</v>
          </cell>
          <cell r="R8" t="str">
            <v>II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ГБУ МОСКОВСКОЙ ОБЛАСТИ "ДЭП"</v>
          </cell>
          <cell r="G9" t="str">
            <v>Арапов</v>
          </cell>
          <cell r="H9" t="str">
            <v>Юрий</v>
          </cell>
          <cell r="I9" t="str">
            <v>Александрович</v>
          </cell>
          <cell r="K9" t="str">
            <v>слесарь по контрольно-измерительным приборам и автоматики</v>
          </cell>
          <cell r="M9" t="str">
            <v>первичная</v>
          </cell>
          <cell r="N9" t="str">
            <v>ремонтный персонал</v>
          </cell>
          <cell r="R9" t="str">
            <v>II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"РУБИС"</v>
          </cell>
          <cell r="G10" t="str">
            <v>Недов</v>
          </cell>
          <cell r="H10" t="str">
            <v>Борис</v>
          </cell>
          <cell r="I10" t="str">
            <v>Михайлович</v>
          </cell>
          <cell r="K10" t="str">
            <v>Главный энергетик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"КОРОНА-ФУД"</v>
          </cell>
          <cell r="G11" t="str">
            <v>Назарук</v>
          </cell>
          <cell r="H11" t="str">
            <v>Виктор</v>
          </cell>
          <cell r="I11" t="str">
            <v>Остапович</v>
          </cell>
          <cell r="K11" t="str">
            <v>Инженер по контрольно-измерительным приборам и автоматике</v>
          </cell>
          <cell r="M11" t="str">
            <v>внеочередная</v>
          </cell>
          <cell r="N11" t="str">
            <v>оперативно-ремонтный персонал</v>
          </cell>
          <cell r="R11" t="str">
            <v>III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"САНТЕХСТРОЙ"</v>
          </cell>
          <cell r="G12" t="str">
            <v>Хмелевской</v>
          </cell>
          <cell r="H12" t="str">
            <v>Эдуард</v>
          </cell>
          <cell r="I12" t="str">
            <v>Борисович</v>
          </cell>
          <cell r="K12" t="str">
            <v>главный энергетик</v>
          </cell>
          <cell r="M12" t="str">
            <v>первичная</v>
          </cell>
          <cell r="N12" t="str">
            <v>административно—технический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АО "ДОКОН"</v>
          </cell>
          <cell r="G13" t="str">
            <v>Андреев</v>
          </cell>
          <cell r="H13" t="str">
            <v>Валерий</v>
          </cell>
          <cell r="I13" t="str">
            <v>Викторович</v>
          </cell>
          <cell r="K13" t="str">
            <v>Старший мастер электроучастка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"САНТЕХСТРОЙ"</v>
          </cell>
          <cell r="G14" t="str">
            <v>Куренинов</v>
          </cell>
          <cell r="H14" t="str">
            <v>Николай</v>
          </cell>
          <cell r="I14" t="str">
            <v>Николаевич</v>
          </cell>
          <cell r="K14" t="str">
            <v>электромонтер по ремонту и обслуживанию электрооборудования</v>
          </cell>
          <cell r="M14" t="str">
            <v>первичная</v>
          </cell>
          <cell r="N14" t="str">
            <v>оперативно-ремонтный персонал</v>
          </cell>
          <cell r="R14" t="str">
            <v>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"ОЗ РТИ-ПОДОЛЬСК"</v>
          </cell>
          <cell r="G15" t="str">
            <v>Осадчий</v>
          </cell>
          <cell r="H15" t="str">
            <v>Алексей</v>
          </cell>
          <cell r="I15" t="str">
            <v>Александрович</v>
          </cell>
          <cell r="K15" t="str">
            <v>Главный энергетик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"ДЕЛЬТА"</v>
          </cell>
          <cell r="G16" t="str">
            <v>Плагидов</v>
          </cell>
          <cell r="H16" t="str">
            <v>Антон</v>
          </cell>
          <cell r="I16" t="str">
            <v>Денисович</v>
          </cell>
          <cell r="K16" t="str">
            <v>Техник КИПИА</v>
          </cell>
          <cell r="M16" t="str">
            <v>первичная</v>
          </cell>
          <cell r="N16" t="str">
            <v>административно—технический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"КЛИНИКА"</v>
          </cell>
          <cell r="G17" t="str">
            <v>Бурков</v>
          </cell>
          <cell r="H17" t="str">
            <v>Сергей</v>
          </cell>
          <cell r="I17" t="str">
            <v>Аркадьевич</v>
          </cell>
          <cell r="K17" t="str">
            <v>Генеральный директор</v>
          </cell>
          <cell r="M17" t="str">
            <v>внеочередная</v>
          </cell>
          <cell r="N17" t="str">
            <v>административно—технический персонал</v>
          </cell>
          <cell r="R17" t="str">
            <v>IV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"АДДИТИВ ПЛЮС"</v>
          </cell>
          <cell r="G18" t="str">
            <v>Захаров</v>
          </cell>
          <cell r="H18" t="str">
            <v>Александр</v>
          </cell>
          <cell r="I18" t="str">
            <v>Викторович</v>
          </cell>
          <cell r="K18" t="str">
            <v>Техннический директор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IV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"АДДИТИВ ПЛЮС"</v>
          </cell>
          <cell r="G19" t="str">
            <v>Глушков</v>
          </cell>
          <cell r="H19" t="str">
            <v>Андрей</v>
          </cell>
          <cell r="I19" t="str">
            <v>Александрович</v>
          </cell>
          <cell r="K19" t="str">
            <v>Руководитель Технического центра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"АДДИТИВ ПЛЮС"</v>
          </cell>
          <cell r="G20" t="str">
            <v>Киосов</v>
          </cell>
          <cell r="H20" t="str">
            <v>Александр</v>
          </cell>
          <cell r="I20" t="str">
            <v>Александрович</v>
          </cell>
          <cell r="K20" t="str">
            <v>Мастер смены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"КЛИНИКАПРОФ"</v>
          </cell>
          <cell r="G21" t="str">
            <v>Догадкин</v>
          </cell>
          <cell r="H21" t="str">
            <v>Владислав</v>
          </cell>
          <cell r="I21" t="str">
            <v>Владимирович</v>
          </cell>
          <cell r="K21" t="str">
            <v>Генеральный директор</v>
          </cell>
          <cell r="M21" t="str">
            <v>внеочередная</v>
          </cell>
          <cell r="N21" t="str">
            <v>административно—технический персонал</v>
          </cell>
          <cell r="R21" t="str">
            <v>IV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"НПЦ "ЭХО+"</v>
          </cell>
          <cell r="G22" t="str">
            <v>Агафонов</v>
          </cell>
          <cell r="H22" t="str">
            <v>Алексей</v>
          </cell>
          <cell r="I22" t="str">
            <v>Борисович</v>
          </cell>
          <cell r="K22" t="str">
            <v>Начальник материально-технического отдела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IV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"НПЦ "ЭХО+"</v>
          </cell>
          <cell r="G23" t="str">
            <v>Ищук</v>
          </cell>
          <cell r="H23" t="str">
            <v>Алексей</v>
          </cell>
          <cell r="I23" t="str">
            <v>Сергеевич</v>
          </cell>
          <cell r="K23" t="str">
            <v>Инженер 2 категории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"НПЦ "ЭХО+"</v>
          </cell>
          <cell r="G24" t="str">
            <v>Красноперов</v>
          </cell>
          <cell r="H24" t="str">
            <v>Александр</v>
          </cell>
          <cell r="I24" t="str">
            <v>Александрович</v>
          </cell>
          <cell r="K24" t="str">
            <v>Наладчик радио-электронной аппаратуры</v>
          </cell>
          <cell r="M24" t="str">
            <v>первичная</v>
          </cell>
          <cell r="N24" t="str">
            <v>административно—технический персонал</v>
          </cell>
          <cell r="R24" t="str">
            <v>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"НПЦ "ЭХО+"</v>
          </cell>
          <cell r="G25" t="str">
            <v>Ромашкин</v>
          </cell>
          <cell r="H25" t="str">
            <v>Сергей</v>
          </cell>
          <cell r="I25" t="str">
            <v>Владимирович</v>
          </cell>
          <cell r="K25" t="str">
            <v>Заместитель начальника системного отдела-начальник системно-методической лаборатории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IV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"НПЦ "ЭХО+"</v>
          </cell>
          <cell r="G26" t="str">
            <v>Федотовских</v>
          </cell>
          <cell r="H26" t="str">
            <v>Вадим</v>
          </cell>
          <cell r="I26" t="str">
            <v>Геннадьевич</v>
          </cell>
          <cell r="K26" t="str">
            <v>Ведущий научный сотрудник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IV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"МУЛТОН ПАРТНЕРС"</v>
          </cell>
          <cell r="G27" t="str">
            <v>Аристов</v>
          </cell>
          <cell r="H27" t="str">
            <v>Александр</v>
          </cell>
          <cell r="I27" t="str">
            <v>Михайлович</v>
          </cell>
          <cell r="K27" t="str">
            <v>Главный инженер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"КСЗ"</v>
          </cell>
          <cell r="G28" t="str">
            <v>Паньшин</v>
          </cell>
          <cell r="H28" t="str">
            <v>Роман</v>
          </cell>
          <cell r="I28" t="str">
            <v>Александрович</v>
          </cell>
          <cell r="K28" t="str">
            <v>ведущий инженер энергетик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V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"КСЗ"</v>
          </cell>
          <cell r="G29" t="str">
            <v>Слепнёв</v>
          </cell>
          <cell r="H29" t="str">
            <v>Андрей</v>
          </cell>
          <cell r="I29" t="str">
            <v>Александрович</v>
          </cell>
          <cell r="K29" t="str">
            <v>инженер-энергетик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"КСЗ"</v>
          </cell>
          <cell r="G30" t="str">
            <v>Тугай</v>
          </cell>
          <cell r="H30" t="str">
            <v>Александр</v>
          </cell>
          <cell r="I30" t="str">
            <v>Владимирович</v>
          </cell>
          <cell r="K30" t="str">
            <v>инженер-энергетик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"МЕНСЕН ПАКАДЖИНГ СНГ"</v>
          </cell>
          <cell r="G31" t="str">
            <v>Агеев</v>
          </cell>
          <cell r="H31" t="str">
            <v>Антон</v>
          </cell>
          <cell r="I31" t="str">
            <v>Владимирович</v>
          </cell>
          <cell r="K31" t="str">
            <v>Электромеханик по испытанию и ремонту электрооборудования</v>
          </cell>
          <cell r="M31" t="str">
            <v>очередная</v>
          </cell>
          <cell r="N31" t="str">
            <v>оперативно-ремонтный персонал</v>
          </cell>
          <cell r="R31" t="str">
            <v>IV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"МЕНСЕН ПАКАДЖИНГ СНГ"</v>
          </cell>
          <cell r="G32" t="str">
            <v>Сергеев</v>
          </cell>
          <cell r="H32" t="str">
            <v>Андрей</v>
          </cell>
          <cell r="I32" t="str">
            <v>Васильевич</v>
          </cell>
          <cell r="K32" t="str">
            <v>Инженер-энергетик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"МЕНСЕН ПАКАДЖИНГ СНГ"</v>
          </cell>
          <cell r="G33" t="str">
            <v>Кряжев</v>
          </cell>
          <cell r="H33" t="str">
            <v>Вадим</v>
          </cell>
          <cell r="I33" t="str">
            <v>Александрович</v>
          </cell>
          <cell r="K33" t="str">
            <v>Старший механик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ИП ГРИНЁВ ЭДУАРД ЮРЬЕВИЧ</v>
          </cell>
          <cell r="G34" t="str">
            <v>Гринев</v>
          </cell>
          <cell r="H34" t="str">
            <v>Эдуард</v>
          </cell>
          <cell r="I34" t="str">
            <v>Юрьевич</v>
          </cell>
          <cell r="K34" t="str">
            <v>ИНЖЕНЕР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"ПЕТРОВСКИЙ И К"</v>
          </cell>
          <cell r="G35" t="str">
            <v>Маргарян</v>
          </cell>
          <cell r="H35" t="str">
            <v>Эдвин</v>
          </cell>
          <cell r="I35" t="str">
            <v>Арменович</v>
          </cell>
          <cell r="K35" t="str">
            <v>Инженер-энергетик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IV до 1000 В</v>
          </cell>
          <cell r="S35" t="str">
            <v>ПТЭЭПЭЭ</v>
          </cell>
          <cell r="V35">
            <v>0.39583333333333298</v>
          </cell>
        </row>
        <row r="36">
          <cell r="E36" t="str">
            <v>МАУК ГОЩ "ЦДК"</v>
          </cell>
          <cell r="G36" t="str">
            <v>Бокачев</v>
          </cell>
          <cell r="H36" t="str">
            <v>Павел</v>
          </cell>
          <cell r="I36" t="str">
            <v>Павлович</v>
          </cell>
          <cell r="K36" t="str">
            <v>Заместитель директора по общим вопросам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III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МАУК ГОЩ "ЦДК"</v>
          </cell>
          <cell r="G37" t="str">
            <v>Маслов</v>
          </cell>
          <cell r="H37" t="str">
            <v>Павел</v>
          </cell>
          <cell r="I37" t="str">
            <v>Евгеньевич</v>
          </cell>
          <cell r="K37" t="str">
            <v>Заведующий отделом звука, света, видеорежиссирования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МАУК ГОЩ "ЦДК"</v>
          </cell>
          <cell r="G38" t="str">
            <v>Емельянов</v>
          </cell>
          <cell r="H38" t="str">
            <v>Сергей</v>
          </cell>
          <cell r="I38" t="str">
            <v>Александрович</v>
          </cell>
          <cell r="K38" t="str">
            <v>Заведующий отделом инженерно-технической службы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III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"БТС ТКСК МОСТ"</v>
          </cell>
          <cell r="G39" t="str">
            <v>Головин</v>
          </cell>
          <cell r="H39" t="str">
            <v>Андрей</v>
          </cell>
          <cell r="I39" t="str">
            <v>Николаевич</v>
          </cell>
          <cell r="K39" t="str">
            <v>Начальник службы обслуживания производства</v>
          </cell>
          <cell r="M39" t="str">
            <v>внеочередная</v>
          </cell>
          <cell r="N39" t="str">
            <v>административно—технический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МКУ "СПАСАТЕЛЬНАЯ СЛУЖБА"</v>
          </cell>
          <cell r="G40" t="str">
            <v>Терешина</v>
          </cell>
          <cell r="H40" t="str">
            <v>Ирина</v>
          </cell>
          <cell r="I40" t="str">
            <v>Юрьевна</v>
          </cell>
          <cell r="K40" t="str">
            <v>Заместитель начальника</v>
          </cell>
          <cell r="M40" t="str">
            <v>первичная</v>
          </cell>
          <cell r="N40" t="str">
            <v>административно—технический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"ИАКС"</v>
          </cell>
          <cell r="G41" t="str">
            <v>Корольков</v>
          </cell>
          <cell r="H41" t="str">
            <v>Константин</v>
          </cell>
          <cell r="I41" t="str">
            <v>Сергеевич</v>
          </cell>
          <cell r="K41" t="str">
            <v>Технический директор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"ПЕПСИКО ХОЛДИНГС"</v>
          </cell>
          <cell r="G42" t="str">
            <v>Лукьянов</v>
          </cell>
          <cell r="H42" t="str">
            <v>Роман</v>
          </cell>
          <cell r="I42" t="str">
            <v>Васильевич</v>
          </cell>
          <cell r="K42" t="str">
            <v>Старший инженер по обслуживанию вспомогательного оборудования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"ПЕПСИКО ХОЛДИНГС"</v>
          </cell>
          <cell r="G43" t="str">
            <v>Дубинин</v>
          </cell>
          <cell r="H43" t="str">
            <v>Владимир</v>
          </cell>
          <cell r="I43" t="str">
            <v>Юрьевич</v>
          </cell>
          <cell r="K43" t="str">
            <v>инженер вспомогательного оборудования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V до и выше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"ПЕПСИКО ХОЛДИНГС"</v>
          </cell>
          <cell r="G44" t="str">
            <v>Видяпин</v>
          </cell>
          <cell r="H44" t="str">
            <v>Никита</v>
          </cell>
          <cell r="I44" t="str">
            <v>Викторович</v>
          </cell>
          <cell r="K44" t="str">
            <v>Инженер контрольных систем управления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V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"ЭКСПЕРТНАЯ МОДЕЛЬ"</v>
          </cell>
          <cell r="G45" t="str">
            <v>Миллионщиков</v>
          </cell>
          <cell r="H45" t="str">
            <v>Виталий</v>
          </cell>
          <cell r="I45" t="str">
            <v>Викторович</v>
          </cell>
          <cell r="K45" t="str">
            <v>Инженер-проектировщик</v>
          </cell>
          <cell r="M45" t="str">
            <v>внеочередная</v>
          </cell>
          <cell r="N45" t="str">
            <v>оперативно-ремонтный персонал</v>
          </cell>
          <cell r="R45" t="str">
            <v>III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АО "КРАСНОГОРСКЛЕКСРЕДСТВА"</v>
          </cell>
          <cell r="G46" t="str">
            <v>Вязников</v>
          </cell>
          <cell r="H46" t="str">
            <v>Михаил</v>
          </cell>
          <cell r="I46" t="str">
            <v>Игоревич</v>
          </cell>
          <cell r="K46" t="str">
            <v>главный механик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IV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"ВОЛМА - ВОСКРЕСЕНСК"</v>
          </cell>
          <cell r="G47" t="str">
            <v>Вишняков</v>
          </cell>
          <cell r="H47" t="str">
            <v>Сергей</v>
          </cell>
          <cell r="I47" t="str">
            <v>Николаевич</v>
          </cell>
          <cell r="K47" t="str">
            <v>Энергетик</v>
          </cell>
          <cell r="M47" t="str">
            <v>внеочередная</v>
          </cell>
          <cell r="N47" t="str">
            <v>административно—технический персонал</v>
          </cell>
          <cell r="R47" t="str">
            <v>III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"НОВАПРОДУКТ АГ"</v>
          </cell>
          <cell r="G48" t="str">
            <v>Магатин</v>
          </cell>
          <cell r="H48" t="str">
            <v>Сергей</v>
          </cell>
          <cell r="I48" t="str">
            <v>Валерьевич</v>
          </cell>
          <cell r="K48" t="str">
            <v>инженер КИПиА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III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"НОВАПРОДУКТ АГ"</v>
          </cell>
          <cell r="G49" t="str">
            <v>Лобин</v>
          </cell>
          <cell r="H49" t="str">
            <v>Александр</v>
          </cell>
          <cell r="I49" t="str">
            <v>Владимирович</v>
          </cell>
          <cell r="K49" t="str">
            <v>инженер-налажчик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ИП АСАНОВ РУСТЕМ ДИЛЯВЕРОВИЧ</v>
          </cell>
          <cell r="G50" t="str">
            <v>Баловнев</v>
          </cell>
          <cell r="H50" t="str">
            <v>Александр</v>
          </cell>
          <cell r="I50" t="str">
            <v>Николаевич</v>
          </cell>
          <cell r="K50" t="str">
            <v>руководитель проекта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ИП КОРШУНОВ ИГОРЬ СЕРГЕЕВИЧ</v>
          </cell>
          <cell r="G51" t="str">
            <v>Бакаев</v>
          </cell>
          <cell r="H51" t="str">
            <v>Александр</v>
          </cell>
          <cell r="I51" t="str">
            <v>Викторович</v>
          </cell>
          <cell r="K51" t="str">
            <v>Мастер электромонтажных работ</v>
          </cell>
          <cell r="M51" t="str">
            <v>первичная</v>
          </cell>
          <cell r="N51" t="str">
            <v>административно—технический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ИП САДОВСКИЙ ДЕНИС БОРИСОВИЧ</v>
          </cell>
          <cell r="G52" t="str">
            <v>Садовский</v>
          </cell>
          <cell r="H52" t="str">
            <v>Денис</v>
          </cell>
          <cell r="I52" t="str">
            <v>Борисович</v>
          </cell>
          <cell r="K52" t="str">
            <v>Руководитель ИП</v>
          </cell>
          <cell r="M52" t="str">
            <v>внеочередная</v>
          </cell>
          <cell r="N52" t="str">
            <v>административно—технический персонал</v>
          </cell>
          <cell r="R52" t="str">
            <v>IV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«Фабрика Вентиляции ГалВент»</v>
          </cell>
          <cell r="G53" t="str">
            <v xml:space="preserve">Леонтьев </v>
          </cell>
          <cell r="H53" t="str">
            <v>Евгений</v>
          </cell>
          <cell r="I53" t="str">
            <v>Андреевич</v>
          </cell>
          <cell r="K53" t="str">
            <v>Главный энергетик</v>
          </cell>
          <cell r="L53" t="str">
            <v>10 лет</v>
          </cell>
          <cell r="M53" t="str">
            <v>внеочередная</v>
          </cell>
          <cell r="N53" t="str">
            <v>административно—технический персонал</v>
          </cell>
          <cell r="R53" t="str">
            <v>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«Фабрика Вентиляции ГалВент»</v>
          </cell>
          <cell r="G54" t="str">
            <v>Коноплёв</v>
          </cell>
          <cell r="H54" t="str">
            <v>Александр</v>
          </cell>
          <cell r="I54" t="str">
            <v>Андреевич</v>
          </cell>
          <cell r="K54" t="str">
            <v>Начальник отдела АСУ</v>
          </cell>
          <cell r="L54" t="str">
            <v>11 лет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IV группа до и выше 1000В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«Фабрика Вентиляции ГалВент»</v>
          </cell>
          <cell r="G55" t="str">
            <v>Аристов</v>
          </cell>
          <cell r="H55" t="str">
            <v>Андрей</v>
          </cell>
          <cell r="I55" t="str">
            <v>Альбертович</v>
          </cell>
          <cell r="K55" t="str">
            <v>инженер-электронщик</v>
          </cell>
          <cell r="L55" t="str">
            <v>6 лет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IV группа до и выше 1000В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«Фабрика Вентиляции ГалВент»</v>
          </cell>
          <cell r="G56" t="str">
            <v>Быков</v>
          </cell>
          <cell r="H56" t="str">
            <v>Алексей</v>
          </cell>
          <cell r="I56" t="str">
            <v>Александрович</v>
          </cell>
          <cell r="K56" t="str">
            <v>инженер-электрик</v>
          </cell>
          <cell r="L56" t="str">
            <v>4 года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 IV группа до и выше 1000В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«Фабрика Вентиляции ГалВент»</v>
          </cell>
          <cell r="G57" t="str">
            <v>Воронин</v>
          </cell>
          <cell r="H57" t="str">
            <v>Владимир</v>
          </cell>
          <cell r="I57" t="str">
            <v>Ильгизарович</v>
          </cell>
          <cell r="K57" t="str">
            <v>инженер-электронщик</v>
          </cell>
          <cell r="L57" t="str">
            <v>2 год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III группа до и выше 1000В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"602-УНР"</v>
          </cell>
          <cell r="G58" t="str">
            <v>Иванов</v>
          </cell>
          <cell r="H58" t="str">
            <v>Павел</v>
          </cell>
          <cell r="I58" t="str">
            <v>Викторович</v>
          </cell>
          <cell r="K58" t="str">
            <v>производитель работ</v>
          </cell>
          <cell r="L58" t="str">
            <v>5 лет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IV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"602-УНР"</v>
          </cell>
          <cell r="G59" t="str">
            <v>Бруй</v>
          </cell>
          <cell r="H59" t="str">
            <v>Владимир</v>
          </cell>
          <cell r="I59" t="str">
            <v>Владимирович</v>
          </cell>
          <cell r="K59" t="str">
            <v>мастер</v>
          </cell>
          <cell r="L59" t="str">
            <v>2,5 года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III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"602-УНР"</v>
          </cell>
          <cell r="G60" t="str">
            <v>Седов</v>
          </cell>
          <cell r="H60" t="str">
            <v>Роман</v>
          </cell>
          <cell r="I60" t="str">
            <v>Геннадьевич</v>
          </cell>
          <cell r="K60" t="str">
            <v>производитель работ</v>
          </cell>
          <cell r="L60" t="str">
            <v>4 года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IV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"602-УНР"</v>
          </cell>
          <cell r="G61" t="str">
            <v>Щепоткин</v>
          </cell>
          <cell r="H61" t="str">
            <v>Сергей</v>
          </cell>
          <cell r="I61" t="str">
            <v>Владимирович</v>
          </cell>
          <cell r="K61" t="str">
            <v>производитель работ</v>
          </cell>
          <cell r="L61" t="str">
            <v>9 лет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III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"Энерго-Транс"</v>
          </cell>
          <cell r="G62" t="str">
            <v>Фокин</v>
          </cell>
          <cell r="H62" t="str">
            <v>Сергей</v>
          </cell>
          <cell r="I62" t="str">
            <v>Николаевич</v>
          </cell>
          <cell r="K62" t="str">
            <v>слесарь-ремонтник</v>
          </cell>
          <cell r="L62">
            <v>1</v>
          </cell>
          <cell r="M62" t="str">
            <v>внеочередная</v>
          </cell>
          <cell r="N62" t="str">
            <v>административно-технический персонал с правом испытания оборудования повышенным напряжением</v>
          </cell>
          <cell r="R62" t="str">
            <v>Ⅲ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«Аккорд Директ Групп»</v>
          </cell>
          <cell r="G63" t="str">
            <v xml:space="preserve">Дудыкин </v>
          </cell>
          <cell r="H63" t="str">
            <v>Дмитрий</v>
          </cell>
          <cell r="I63" t="str">
            <v>Игоревич</v>
          </cell>
          <cell r="K63" t="str">
            <v>Генеральный директор</v>
          </cell>
          <cell r="L63" t="str">
            <v>5 лет</v>
          </cell>
          <cell r="M63" t="str">
            <v>первичная</v>
          </cell>
          <cell r="N63" t="str">
            <v>руководящий работник</v>
          </cell>
          <cell r="S63" t="str">
            <v>ПТЭТЭ</v>
          </cell>
          <cell r="V63">
            <v>0.41666666666666702</v>
          </cell>
        </row>
        <row r="64">
          <cell r="E64" t="str">
            <v>ЗАО "Степ Пазл"</v>
          </cell>
          <cell r="G64" t="str">
            <v>Назаров</v>
          </cell>
          <cell r="H64" t="str">
            <v xml:space="preserve">Александр </v>
          </cell>
          <cell r="I64" t="str">
            <v>Викторович</v>
          </cell>
          <cell r="K64" t="str">
            <v>техник-конструктор</v>
          </cell>
          <cell r="L64" t="str">
            <v>18 л 7м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IV группа до 1000В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"Энерго-Транс"</v>
          </cell>
          <cell r="G65" t="str">
            <v>Шишкин</v>
          </cell>
          <cell r="H65" t="str">
            <v>Аркадий</v>
          </cell>
          <cell r="I65" t="str">
            <v>Альбертович</v>
          </cell>
          <cell r="K65" t="str">
            <v>Главный энергетик</v>
          </cell>
          <cell r="L65">
            <v>2</v>
          </cell>
          <cell r="M65" t="str">
            <v>внеочередная</v>
          </cell>
          <cell r="N65" t="str">
            <v>административно-технический персонал с правом испытания оборудования повышенным напряжением</v>
          </cell>
          <cell r="R65" t="str">
            <v>Ⅲ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АО "Ледовый дворец Витязь"</v>
          </cell>
          <cell r="G66" t="str">
            <v>Титов</v>
          </cell>
          <cell r="H66" t="str">
            <v>Юрий</v>
          </cell>
          <cell r="I66" t="str">
            <v>Александрович</v>
          </cell>
          <cell r="K66" t="str">
            <v>Главный энергетик</v>
          </cell>
          <cell r="L66" t="str">
            <v>8,5 месяцев</v>
          </cell>
          <cell r="M66" t="str">
            <v>внеочередная</v>
          </cell>
          <cell r="N66" t="str">
            <v>административно—технический персонал</v>
          </cell>
          <cell r="R66" t="str">
            <v xml:space="preserve"> IV до и Выше1000В</v>
          </cell>
          <cell r="S66" t="str">
            <v>ПТЭЭПЭЭ</v>
          </cell>
          <cell r="V66">
            <v>0.41666666666666702</v>
          </cell>
        </row>
        <row r="67">
          <cell r="E67" t="str">
            <v>АО "Ледовый дворец Витязь"</v>
          </cell>
          <cell r="G67" t="str">
            <v>Строков</v>
          </cell>
          <cell r="H67" t="str">
            <v>Юрий</v>
          </cell>
          <cell r="I67" t="str">
            <v>Владимирович</v>
          </cell>
          <cell r="K67" t="str">
            <v>Дежурный электромонтер по ремонту и обслуживанию электрооборудования</v>
          </cell>
          <cell r="L67" t="str">
            <v>2 года.</v>
          </cell>
          <cell r="M67" t="str">
            <v>внеочередная</v>
          </cell>
          <cell r="N67" t="str">
            <v>оперативно-ремонтный персонал</v>
          </cell>
          <cell r="R67" t="str">
            <v xml:space="preserve"> IV до и Выше1000В</v>
          </cell>
          <cell r="S67" t="str">
            <v>ПТЭЭПЭЭ</v>
          </cell>
          <cell r="V67">
            <v>0.4375</v>
          </cell>
        </row>
        <row r="68">
          <cell r="E68" t="str">
            <v>ООО "ТК "САЗИ"</v>
          </cell>
          <cell r="G68" t="str">
            <v xml:space="preserve">Сухов </v>
          </cell>
          <cell r="H68" t="str">
            <v>Андрей</v>
          </cell>
          <cell r="I68" t="str">
            <v>Викторович</v>
          </cell>
          <cell r="K68" t="str">
            <v>Заместитель руководителя складского комплекса</v>
          </cell>
          <cell r="L68" t="str">
            <v>1 месяц</v>
          </cell>
          <cell r="M68" t="str">
            <v>Внеочередная</v>
          </cell>
          <cell r="N68" t="str">
            <v>административно—технический персонал</v>
          </cell>
          <cell r="R68" t="str">
            <v>IV группа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«УК «Загородная недвижимость»</v>
          </cell>
          <cell r="G69" t="str">
            <v xml:space="preserve">Турчанинов </v>
          </cell>
          <cell r="H69" t="str">
            <v>Андрей</v>
          </cell>
          <cell r="I69" t="str">
            <v>Сергеевич</v>
          </cell>
          <cell r="K69" t="str">
            <v>Ведущий инженер</v>
          </cell>
          <cell r="L69" t="str">
            <v>6 лет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«УК «Загородная недвижимость»</v>
          </cell>
          <cell r="G70" t="str">
            <v>Захаров</v>
          </cell>
          <cell r="H70" t="str">
            <v>Сергей</v>
          </cell>
          <cell r="I70" t="str">
            <v>Сергеевич</v>
          </cell>
          <cell r="K70" t="str">
            <v>Мастер эксплуатационного участка</v>
          </cell>
          <cell r="L70" t="str">
            <v>6 лет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V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«УК «Загородная недвижимость»</v>
          </cell>
          <cell r="G71" t="str">
            <v>Евдокименко</v>
          </cell>
          <cell r="H71" t="str">
            <v>Алексей</v>
          </cell>
          <cell r="K71" t="str">
            <v>Техник</v>
          </cell>
          <cell r="L71" t="str">
            <v>4  года</v>
          </cell>
          <cell r="M71" t="str">
            <v>внеочередная</v>
          </cell>
          <cell r="N71" t="str">
            <v>административно—технический персонал</v>
          </cell>
          <cell r="R71" t="str">
            <v xml:space="preserve">IV до и выше 1000В </v>
          </cell>
          <cell r="S71" t="str">
            <v>ПТЭЭПЭЭ</v>
          </cell>
          <cell r="V71">
            <v>0.4375</v>
          </cell>
        </row>
        <row r="72">
          <cell r="E72" t="str">
            <v>ООО "Спецэнерго"</v>
          </cell>
          <cell r="G72" t="str">
            <v>Артамонов</v>
          </cell>
          <cell r="H72" t="str">
            <v>Вячеслав</v>
          </cell>
          <cell r="I72" t="str">
            <v>Викторович</v>
          </cell>
          <cell r="K72" t="str">
            <v>начальник лаборатории</v>
          </cell>
          <cell r="L72" t="str">
            <v>19 лет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 xml:space="preserve">V до и выше 1000 В </v>
          </cell>
          <cell r="S72" t="str">
            <v>ПТЭЭСиС</v>
          </cell>
          <cell r="V72">
            <v>0.4375</v>
          </cell>
        </row>
        <row r="73">
          <cell r="E73" t="str">
            <v>ООО "Спецэнерго"</v>
          </cell>
          <cell r="G73" t="str">
            <v>Асафьев</v>
          </cell>
          <cell r="H73" t="str">
            <v>Дмитрий</v>
          </cell>
          <cell r="I73" t="str">
            <v>Сергеевич</v>
          </cell>
          <cell r="K73" t="str">
            <v>техник по наладке и испытаниям</v>
          </cell>
          <cell r="L73" t="str">
            <v>10 лет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 xml:space="preserve">V до и выше 1000 В </v>
          </cell>
          <cell r="S73" t="str">
            <v>ПТЭЭСиС</v>
          </cell>
          <cell r="V73">
            <v>0.4375</v>
          </cell>
        </row>
        <row r="74">
          <cell r="E74" t="str">
            <v>ООО "Спецэнерго"</v>
          </cell>
          <cell r="G74" t="str">
            <v>Филимонов</v>
          </cell>
          <cell r="H74" t="str">
            <v>Владимир</v>
          </cell>
          <cell r="I74" t="str">
            <v>Александрович</v>
          </cell>
          <cell r="K74" t="str">
            <v>техник по наладке и испытаниям</v>
          </cell>
          <cell r="L74" t="str">
            <v>21 год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IV до и выше 1000 В</v>
          </cell>
          <cell r="S74" t="str">
            <v>ПТЭЭСиС</v>
          </cell>
          <cell r="V74">
            <v>0.4375</v>
          </cell>
        </row>
        <row r="75">
          <cell r="E75" t="str">
            <v>ООО "Экстех"</v>
          </cell>
          <cell r="G75" t="str">
            <v>Ковалев</v>
          </cell>
          <cell r="H75" t="str">
            <v>Владимир</v>
          </cell>
          <cell r="I75" t="str">
            <v>Николаевич</v>
          </cell>
          <cell r="K75" t="str">
            <v>начальник котельной</v>
          </cell>
          <cell r="L75" t="str">
            <v>15 лет</v>
          </cell>
          <cell r="M75" t="str">
            <v>внеочередная</v>
          </cell>
          <cell r="N75" t="str">
            <v>руководитель структурного подразделения</v>
          </cell>
          <cell r="S75" t="str">
            <v>ПТЭТЭ</v>
          </cell>
          <cell r="V75">
            <v>0.4375</v>
          </cell>
        </row>
        <row r="76">
          <cell r="E76" t="str">
            <v>ООО «Эколайн-Информ»</v>
          </cell>
          <cell r="G76" t="str">
            <v>Орлов</v>
          </cell>
          <cell r="H76" t="str">
            <v>Иван</v>
          </cell>
          <cell r="I76" t="str">
            <v>Александрович</v>
          </cell>
          <cell r="K76" t="str">
            <v>Инженер</v>
          </cell>
          <cell r="L76" t="str">
            <v>10 иес</v>
          </cell>
          <cell r="M76" t="str">
            <v>первичная</v>
          </cell>
          <cell r="N76" t="str">
            <v>оперативно-ремонтный персонал</v>
          </cell>
          <cell r="R76" t="str">
            <v>II группа до 1000В</v>
          </cell>
          <cell r="S76" t="str">
            <v>ПТЭЭПЭЭ</v>
          </cell>
          <cell r="V76">
            <v>0.4375</v>
          </cell>
        </row>
        <row r="77">
          <cell r="E77" t="str">
            <v>ООО «Эколайн-Информ»</v>
          </cell>
          <cell r="G77" t="str">
            <v xml:space="preserve">Щербачёв </v>
          </cell>
          <cell r="H77" t="str">
            <v xml:space="preserve">Михаил </v>
          </cell>
          <cell r="I77" t="str">
            <v>Сергеевич</v>
          </cell>
          <cell r="K77" t="str">
            <v>Инженер КПО</v>
          </cell>
          <cell r="L77" t="str">
            <v>2 года</v>
          </cell>
          <cell r="M77" t="str">
            <v>первичная</v>
          </cell>
          <cell r="N77" t="str">
            <v>оперативно-ремонтный персонал</v>
          </cell>
          <cell r="R77" t="str">
            <v>II группа до 1000В</v>
          </cell>
          <cell r="S77" t="str">
            <v>ПТЭЭПЭЭ</v>
          </cell>
          <cell r="V77">
            <v>0.4375</v>
          </cell>
        </row>
        <row r="78">
          <cell r="E78" t="str">
            <v>ООО «Эколайн-Информ»</v>
          </cell>
          <cell r="G78" t="str">
            <v>Сердюков</v>
          </cell>
          <cell r="H78" t="str">
            <v>Евгений</v>
          </cell>
          <cell r="I78" t="str">
            <v>Анатольевич</v>
          </cell>
          <cell r="K78" t="str">
            <v>Системный администратор</v>
          </cell>
          <cell r="L78" t="str">
            <v>2,5 года</v>
          </cell>
          <cell r="M78" t="str">
            <v>очередная</v>
          </cell>
          <cell r="N78" t="str">
            <v>оперативно-ремонтный персонал</v>
          </cell>
          <cell r="R78" t="str">
            <v>III группа до 1000В</v>
          </cell>
          <cell r="S78" t="str">
            <v>ПТЭЭПЭЭ</v>
          </cell>
          <cell r="V78">
            <v>0.4375</v>
          </cell>
        </row>
        <row r="79">
          <cell r="E79" t="str">
            <v>ООО «Эколайн-Информ»</v>
          </cell>
          <cell r="G79" t="str">
            <v>Топоров</v>
          </cell>
          <cell r="H79" t="str">
            <v>Александр</v>
          </cell>
          <cell r="I79" t="str">
            <v>Михайлович</v>
          </cell>
          <cell r="K79" t="str">
            <v>Руководитель проектов</v>
          </cell>
          <cell r="L79" t="str">
            <v>2,5 года</v>
          </cell>
          <cell r="M79" t="str">
            <v>первичная</v>
          </cell>
          <cell r="N79" t="str">
            <v>административно—технический персонал</v>
          </cell>
          <cell r="R79" t="str">
            <v>II группа до 1000В</v>
          </cell>
          <cell r="S79" t="str">
            <v>ПТЭЭПЭЭ</v>
          </cell>
          <cell r="V79">
            <v>0.4375</v>
          </cell>
        </row>
        <row r="80">
          <cell r="E80" t="str">
            <v>АО "Серхолт"</v>
          </cell>
          <cell r="G80" t="str">
            <v xml:space="preserve">Сергеев </v>
          </cell>
          <cell r="H80" t="str">
            <v>Антон</v>
          </cell>
          <cell r="I80" t="str">
            <v>Александрович</v>
          </cell>
          <cell r="K80" t="str">
            <v>инженер-энергетик</v>
          </cell>
          <cell r="L80">
            <v>6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ТСН "Большая Медведица"</v>
          </cell>
          <cell r="G81" t="str">
            <v>Моляков</v>
          </cell>
          <cell r="H81" t="str">
            <v>Антон</v>
          </cell>
          <cell r="I81" t="str">
            <v>Анатольевич</v>
          </cell>
          <cell r="K81" t="str">
            <v>начальник отдела строительства и хозяйственного обеспечения</v>
          </cell>
          <cell r="L81" t="str">
            <v>16 месяцев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IV до 1000 В</v>
          </cell>
          <cell r="S81" t="str">
            <v>ПТЭЭПЭЭ</v>
          </cell>
          <cell r="V81">
            <v>0.4375</v>
          </cell>
        </row>
        <row r="82">
          <cell r="E82" t="str">
            <v>ТСН "Большая Медведица"</v>
          </cell>
          <cell r="G82" t="str">
            <v xml:space="preserve">Игошкин </v>
          </cell>
          <cell r="H82" t="str">
            <v xml:space="preserve"> Александр </v>
          </cell>
          <cell r="I82" t="str">
            <v>Сергеевич</v>
          </cell>
          <cell r="K82" t="str">
            <v xml:space="preserve">административно-технический специалист </v>
          </cell>
          <cell r="L82" t="str">
            <v>9 месяцев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III до 1000 В</v>
          </cell>
          <cell r="S82" t="str">
            <v>ПТЭЭПЭЭ</v>
          </cell>
          <cell r="V82">
            <v>0.4375</v>
          </cell>
        </row>
        <row r="83">
          <cell r="E83" t="str">
            <v>ТСН "Большая Медведица"</v>
          </cell>
          <cell r="G83" t="str">
            <v xml:space="preserve">Зайцев </v>
          </cell>
          <cell r="H83" t="str">
            <v xml:space="preserve"> Илья </v>
          </cell>
          <cell r="I83" t="str">
            <v>Витальевич</v>
          </cell>
          <cell r="K83" t="str">
            <v>электромонтер по ремонту и обслуживанию электрооборудования</v>
          </cell>
          <cell r="L83" t="str">
            <v>7 месяцев</v>
          </cell>
          <cell r="M83" t="str">
            <v>очередная</v>
          </cell>
          <cell r="N83" t="str">
            <v>оперативно-ремонтный персонал</v>
          </cell>
          <cell r="R83" t="str">
            <v>III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«Гаммафлекс»</v>
          </cell>
          <cell r="G84" t="str">
            <v xml:space="preserve">Пилипчук </v>
          </cell>
          <cell r="H84" t="str">
            <v xml:space="preserve">Виктор </v>
          </cell>
          <cell r="I84" t="str">
            <v>Анатольевич</v>
          </cell>
          <cell r="K84" t="str">
            <v>Главный инженер</v>
          </cell>
          <cell r="L84" t="str">
            <v>15 лет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ООО "РЭП "Красногорье"</v>
          </cell>
          <cell r="G85" t="str">
            <v>Гейруш</v>
          </cell>
          <cell r="H85" t="str">
            <v xml:space="preserve">Левенте </v>
          </cell>
          <cell r="I85" t="str">
            <v>Адальбертович</v>
          </cell>
          <cell r="K85" t="str">
            <v>Электромонтёр</v>
          </cell>
          <cell r="L85">
            <v>0</v>
          </cell>
          <cell r="M85" t="str">
            <v>первичная</v>
          </cell>
          <cell r="N85" t="str">
            <v>оперативно-ремонтный персонал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"РЭК"</v>
          </cell>
          <cell r="G86" t="str">
            <v xml:space="preserve">Рудаков </v>
          </cell>
          <cell r="H86" t="str">
            <v xml:space="preserve"> Дмитрий </v>
          </cell>
          <cell r="I86" t="str">
            <v>Александрович</v>
          </cell>
          <cell r="K86" t="str">
            <v>инженер-энергетик</v>
          </cell>
          <cell r="L86" t="str">
            <v>1 месяц</v>
          </cell>
          <cell r="M86" t="str">
            <v xml:space="preserve">внеочередная  </v>
          </cell>
          <cell r="N86" t="str">
            <v>административно—технический персонал</v>
          </cell>
          <cell r="R86" t="str">
            <v>V (до и выше   1000 В)</v>
          </cell>
          <cell r="S86" t="str">
            <v>ПТЭЭПЭЭ</v>
          </cell>
          <cell r="V86">
            <v>0.4375</v>
          </cell>
        </row>
        <row r="87">
          <cell r="E87" t="str">
            <v>ГБОУ Школа №1034</v>
          </cell>
          <cell r="G87" t="str">
            <v>Крутилин</v>
          </cell>
          <cell r="H87" t="str">
            <v>Владимир</v>
          </cell>
          <cell r="I87" t="str">
            <v>Николаевич</v>
          </cell>
          <cell r="K87" t="str">
            <v>специалист по АХД</v>
          </cell>
          <cell r="L87" t="str">
            <v>3,5 года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IV до 1000 В</v>
          </cell>
          <cell r="S87" t="str">
            <v>ПТЭЭПЭЭ</v>
          </cell>
          <cell r="V87">
            <v>0.4375</v>
          </cell>
        </row>
        <row r="88">
          <cell r="E88" t="str">
            <v>ГБОУ Школа № 1034</v>
          </cell>
          <cell r="G88" t="str">
            <v>Беляев</v>
          </cell>
          <cell r="H88" t="str">
            <v>Герман</v>
          </cell>
          <cell r="I88" t="str">
            <v>Валерьевич</v>
          </cell>
          <cell r="K88" t="str">
            <v>рабочий по комплексному обслуживанию и ремонту здания</v>
          </cell>
          <cell r="L88" t="str">
            <v>8лет 5 мес</v>
          </cell>
          <cell r="M88" t="str">
            <v>первичная</v>
          </cell>
          <cell r="N88" t="str">
            <v>оперативно-ремонтный персонал</v>
          </cell>
          <cell r="R88" t="str">
            <v>II до 1000 В</v>
          </cell>
          <cell r="S88" t="str">
            <v>ПТЭЭПЭЭ</v>
          </cell>
          <cell r="V88">
            <v>0.4375</v>
          </cell>
        </row>
        <row r="89">
          <cell r="E89" t="str">
            <v>ГБОУ Школа № 1034</v>
          </cell>
          <cell r="G89" t="str">
            <v xml:space="preserve">Сидоров </v>
          </cell>
          <cell r="H89" t="str">
            <v xml:space="preserve">Иван </v>
          </cell>
          <cell r="I89" t="str">
            <v>Никитович</v>
          </cell>
          <cell r="K89" t="str">
            <v>рабочий по комплексному обслуживанию и ремонту здания</v>
          </cell>
          <cell r="L89" t="str">
            <v xml:space="preserve"> 3 мес</v>
          </cell>
          <cell r="M89" t="str">
            <v>первичная</v>
          </cell>
          <cell r="N89" t="str">
            <v>оперативно-ремонтный персонал</v>
          </cell>
          <cell r="R89" t="str">
            <v>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"АШАН"</v>
          </cell>
          <cell r="G90" t="str">
            <v>Гаврилин</v>
          </cell>
          <cell r="H90" t="str">
            <v>Василий</v>
          </cell>
          <cell r="I90" t="str">
            <v>Владимирович</v>
          </cell>
          <cell r="K90" t="str">
            <v>инженер по технической эксплуатации</v>
          </cell>
          <cell r="L90" t="str">
            <v>5 лет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"АШАН"</v>
          </cell>
          <cell r="G91" t="str">
            <v xml:space="preserve">Новиков </v>
          </cell>
          <cell r="H91" t="str">
            <v>Александрр</v>
          </cell>
          <cell r="I91" t="str">
            <v>Юрьевич</v>
          </cell>
          <cell r="K91" t="str">
            <v>техник</v>
          </cell>
          <cell r="L91" t="str">
            <v>7 лет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IV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"АШАН"</v>
          </cell>
          <cell r="G92" t="str">
            <v xml:space="preserve">Коротков </v>
          </cell>
          <cell r="H92" t="str">
            <v xml:space="preserve">Сергей </v>
          </cell>
          <cell r="I92" t="str">
            <v>Иванович</v>
          </cell>
          <cell r="K92" t="str">
            <v>техник</v>
          </cell>
          <cell r="L92" t="str">
            <v>2 мес</v>
          </cell>
          <cell r="M92" t="str">
            <v>первичная</v>
          </cell>
          <cell r="N92" t="str">
            <v>оперативно-ремонтный персонал</v>
          </cell>
          <cell r="R92" t="str">
            <v>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Эйч Ти Эс»</v>
          </cell>
          <cell r="G93" t="str">
            <v>Михайлик</v>
          </cell>
          <cell r="H93" t="str">
            <v>Константин</v>
          </cell>
          <cell r="I93" t="str">
            <v>Владимирович</v>
          </cell>
          <cell r="K93" t="str">
            <v>Сервисный инженер</v>
          </cell>
          <cell r="L93" t="str">
            <v>1 мес</v>
          </cell>
          <cell r="M93" t="str">
            <v>первичная</v>
          </cell>
          <cell r="N93" t="str">
            <v>оперативно-ремонтный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"Вертикаль"</v>
          </cell>
          <cell r="G94" t="str">
            <v>Кукушкин</v>
          </cell>
          <cell r="H94" t="str">
            <v>Владислав</v>
          </cell>
          <cell r="I94" t="str">
            <v>Иванович</v>
          </cell>
          <cell r="K94" t="str">
            <v>Директор по технологическим присоединениям и перспективному развитию</v>
          </cell>
          <cell r="L94" t="str">
            <v>1 год 1 мес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V до и выше 1000 В</v>
          </cell>
          <cell r="S94" t="str">
            <v>ПТЭЭСиС</v>
          </cell>
          <cell r="V94">
            <v>0.45833333333333298</v>
          </cell>
        </row>
        <row r="95">
          <cell r="E95" t="str">
            <v>ООО "Вертикаль"</v>
          </cell>
          <cell r="G95" t="str">
            <v>Шишковский</v>
          </cell>
          <cell r="H95" t="str">
            <v>Андрей</v>
          </cell>
          <cell r="I95" t="str">
            <v>Михайлович</v>
          </cell>
          <cell r="K95" t="str">
            <v xml:space="preserve">Директор депортамента по транспорту электрической энергии и организации учета </v>
          </cell>
          <cell r="L95" t="str">
            <v>5 лет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V до и выше 1000 В</v>
          </cell>
          <cell r="S95" t="str">
            <v>ПТЭЭСиС</v>
          </cell>
          <cell r="V95">
            <v>0.45833333333333298</v>
          </cell>
        </row>
        <row r="96">
          <cell r="E96" t="str">
            <v xml:space="preserve">АО «ТЕПЛОСЕТЬ ФРЯЗИНО» </v>
          </cell>
          <cell r="G96" t="str">
            <v xml:space="preserve">Семишкур </v>
          </cell>
          <cell r="H96" t="str">
            <v xml:space="preserve">Илья </v>
          </cell>
          <cell r="I96" t="str">
            <v>Анатольевич</v>
          </cell>
          <cell r="K96" t="str">
            <v>Заместитель начальника производственно-эксплуатационного участка</v>
          </cell>
          <cell r="L96" t="str">
            <v>2 года</v>
          </cell>
          <cell r="M96" t="str">
            <v>первичная</v>
          </cell>
          <cell r="N96" t="str">
            <v>управленческий персонал</v>
          </cell>
          <cell r="S96" t="str">
            <v>ПТЭТЭ</v>
          </cell>
          <cell r="V96">
            <v>0.45833333333333298</v>
          </cell>
        </row>
        <row r="97">
          <cell r="E97" t="str">
            <v xml:space="preserve">АО «ТЕПЛОСЕТЬ ФРЯЗИНО» </v>
          </cell>
          <cell r="G97" t="str">
            <v>Лангай</v>
          </cell>
          <cell r="H97" t="str">
            <v>Алексей</v>
          </cell>
          <cell r="I97" t="str">
            <v>Валерьевич</v>
          </cell>
          <cell r="K97" t="str">
            <v>Главный инженер</v>
          </cell>
          <cell r="L97" t="str">
            <v>2 года</v>
          </cell>
          <cell r="M97" t="str">
            <v>внеочередная</v>
          </cell>
          <cell r="N97" t="str">
            <v xml:space="preserve"> руководящий работник эксплуатирующей организации</v>
          </cell>
          <cell r="S97" t="str">
            <v>ПТЭТЭ</v>
          </cell>
          <cell r="V97">
            <v>0.45833333333333298</v>
          </cell>
        </row>
        <row r="98">
          <cell r="E98" t="str">
            <v xml:space="preserve">АО «ТЕПЛОСЕТЬ ФРЯЗИНО» </v>
          </cell>
          <cell r="G98" t="str">
            <v xml:space="preserve">Маркова </v>
          </cell>
          <cell r="H98" t="str">
            <v xml:space="preserve">Юлия </v>
          </cell>
          <cell r="I98" t="str">
            <v>Евгеньевна</v>
          </cell>
          <cell r="K98" t="str">
            <v>Заместитель начальника  производственно-технической службы</v>
          </cell>
          <cell r="L98" t="str">
            <v>1 год</v>
          </cell>
          <cell r="M98" t="str">
            <v>первичная</v>
          </cell>
          <cell r="N98" t="str">
            <v xml:space="preserve"> руководящий работник эксплуатирующей организации</v>
          </cell>
          <cell r="S98" t="str">
            <v>ПТЭТЭ</v>
          </cell>
          <cell r="V98">
            <v>0.45833333333333298</v>
          </cell>
        </row>
        <row r="99">
          <cell r="E99" t="str">
            <v xml:space="preserve">АО «ТЕПЛОСЕТЬ ФРЯЗИНО» </v>
          </cell>
          <cell r="G99" t="str">
            <v xml:space="preserve">Отчерцова </v>
          </cell>
          <cell r="H99" t="str">
            <v xml:space="preserve">Ирина </v>
          </cell>
          <cell r="I99" t="str">
            <v>Владимировна</v>
          </cell>
          <cell r="K99" t="str">
            <v>Заместитель начальника  производственно-технического отдела</v>
          </cell>
          <cell r="L99" t="str">
            <v>1 год</v>
          </cell>
          <cell r="M99" t="str">
            <v>первичная</v>
          </cell>
          <cell r="N99" t="str">
            <v>руководитель структурного подразделения</v>
          </cell>
          <cell r="S99" t="str">
            <v>ПТЭТЭ</v>
          </cell>
          <cell r="V99">
            <v>0.45833333333333298</v>
          </cell>
        </row>
        <row r="100">
          <cell r="E100" t="str">
            <v xml:space="preserve">АО «ТЕПЛОСЕТЬ ФРЯЗИНО» </v>
          </cell>
          <cell r="G100" t="str">
            <v xml:space="preserve">Макаров </v>
          </cell>
          <cell r="H100" t="str">
            <v xml:space="preserve">Дмитрий </v>
          </cell>
          <cell r="I100" t="str">
            <v>Николаевич</v>
          </cell>
          <cell r="K100" t="str">
            <v>Заместитель начальника участка тепловых сетей</v>
          </cell>
          <cell r="L100" t="str">
            <v>1 год</v>
          </cell>
          <cell r="M100" t="str">
            <v>первичная</v>
          </cell>
          <cell r="N100" t="str">
            <v>руководитель структурного подразделения</v>
          </cell>
          <cell r="S100" t="str">
            <v>ПТЭТЭ</v>
          </cell>
          <cell r="V100">
            <v>0.45833333333333298</v>
          </cell>
        </row>
        <row r="101">
          <cell r="E101" t="str">
            <v>АО "НПП "Исток" им. Шокина"</v>
          </cell>
          <cell r="G101" t="str">
            <v xml:space="preserve">Дёма </v>
          </cell>
          <cell r="H101" t="str">
            <v>Андрей</v>
          </cell>
          <cell r="I101" t="str">
            <v>Викторович</v>
          </cell>
          <cell r="K101" t="str">
            <v>Заместитель главного инженера</v>
          </cell>
          <cell r="L101" t="str">
            <v>2 года</v>
          </cell>
          <cell r="M101" t="str">
            <v>Первичная</v>
          </cell>
          <cell r="N101" t="str">
            <v>руководящий работник</v>
          </cell>
          <cell r="S101" t="str">
            <v>ПТЭТЭ</v>
          </cell>
          <cell r="V101">
            <v>0.45833333333333298</v>
          </cell>
        </row>
        <row r="102">
          <cell r="E102" t="str">
            <v>АО "НПП "Исток" им. Шокина"</v>
          </cell>
          <cell r="G102" t="str">
            <v>Трушкин</v>
          </cell>
          <cell r="H102" t="str">
            <v>Андрей</v>
          </cell>
          <cell r="I102" t="str">
            <v>Сергеевич</v>
          </cell>
          <cell r="K102" t="str">
            <v>Заместитель начальника цеха</v>
          </cell>
          <cell r="L102" t="str">
            <v>2 года</v>
          </cell>
          <cell r="M102" t="str">
            <v>Первичная</v>
          </cell>
          <cell r="N102" t="str">
            <v>руководящий работник</v>
          </cell>
          <cell r="S102" t="str">
            <v>ПТЭТЭ</v>
          </cell>
          <cell r="V102">
            <v>0.45833333333333298</v>
          </cell>
        </row>
        <row r="103">
          <cell r="E103" t="str">
            <v>АО "НПП "Исток" им. Шокина"</v>
          </cell>
          <cell r="G103" t="str">
            <v>Фукалов</v>
          </cell>
          <cell r="H103" t="str">
            <v>Илья</v>
          </cell>
          <cell r="I103" t="str">
            <v>Алексеевич</v>
          </cell>
          <cell r="K103" t="str">
            <v>Начальник участка</v>
          </cell>
          <cell r="L103" t="str">
            <v>1 год</v>
          </cell>
          <cell r="M103" t="str">
            <v>Первичная</v>
          </cell>
          <cell r="N103" t="str">
            <v>руководящий работник</v>
          </cell>
          <cell r="S103" t="str">
            <v>ПТЭТЭ</v>
          </cell>
          <cell r="V103">
            <v>0.45833333333333298</v>
          </cell>
        </row>
        <row r="104">
          <cell r="E104" t="str">
            <v>АО "НПП "Исток" им. Шокина"</v>
          </cell>
          <cell r="G104" t="str">
            <v>Сучкова</v>
          </cell>
          <cell r="H104" t="str">
            <v>Галина</v>
          </cell>
          <cell r="I104" t="str">
            <v>Анатольевна</v>
          </cell>
          <cell r="K104" t="str">
            <v>Старший мастер участка</v>
          </cell>
          <cell r="L104" t="str">
            <v>32 года</v>
          </cell>
          <cell r="M104" t="str">
            <v>Первичная</v>
          </cell>
          <cell r="N104" t="str">
            <v>руководящий работник</v>
          </cell>
          <cell r="S104" t="str">
            <v>ПТЭТЭ</v>
          </cell>
          <cell r="V104">
            <v>0.45833333333333298</v>
          </cell>
        </row>
        <row r="105">
          <cell r="E105" t="str">
            <v>АО "НПП "Исток" им. Шокина"</v>
          </cell>
          <cell r="G105" t="str">
            <v>Брешев</v>
          </cell>
          <cell r="H105" t="str">
            <v xml:space="preserve">Сергей </v>
          </cell>
          <cell r="I105" t="str">
            <v>Васильевич</v>
          </cell>
          <cell r="K105" t="str">
            <v>Начальник участка</v>
          </cell>
          <cell r="L105" t="str">
            <v>3 года</v>
          </cell>
          <cell r="M105" t="str">
            <v>Первичная</v>
          </cell>
          <cell r="N105" t="str">
            <v>руководящий работник</v>
          </cell>
          <cell r="S105" t="str">
            <v>ПТЭТЭ</v>
          </cell>
          <cell r="V105">
            <v>0.45833333333333298</v>
          </cell>
        </row>
        <row r="106">
          <cell r="E106" t="str">
            <v>ООО "МБ-АВТО"</v>
          </cell>
          <cell r="G106" t="str">
            <v>Морыганов</v>
          </cell>
          <cell r="H106" t="str">
            <v>Алексей</v>
          </cell>
          <cell r="I106" t="str">
            <v>Владимирович</v>
          </cell>
          <cell r="K106" t="str">
            <v>Руководитель службы эксплуатации зданий</v>
          </cell>
          <cell r="L106" t="str">
            <v>1 год</v>
          </cell>
          <cell r="M106" t="str">
            <v>внеочередная</v>
          </cell>
          <cell r="N106" t="str">
            <v>административно—технический персонал</v>
          </cell>
          <cell r="R106" t="str">
            <v>III группа до и выше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"УК "Богородский стандарт"</v>
          </cell>
          <cell r="G107" t="str">
            <v>Сиднев</v>
          </cell>
          <cell r="H107" t="str">
            <v>Роман</v>
          </cell>
          <cell r="I107" t="str">
            <v>Анатольевич</v>
          </cell>
          <cell r="K107" t="str">
            <v>заместитель генерального директора</v>
          </cell>
          <cell r="L107" t="str">
            <v>2 года</v>
          </cell>
          <cell r="M107" t="str">
            <v>очередная</v>
          </cell>
          <cell r="N107" t="str">
            <v xml:space="preserve"> управленческий персонал</v>
          </cell>
          <cell r="S107" t="str">
            <v>ПТЭТЭ</v>
          </cell>
          <cell r="V107">
            <v>0.45833333333333298</v>
          </cell>
        </row>
        <row r="108">
          <cell r="E108" t="str">
            <v>ГБУЗ МО "ПОКБ"</v>
          </cell>
          <cell r="G108" t="str">
            <v>Бодров</v>
          </cell>
          <cell r="H108" t="str">
            <v>Сергей</v>
          </cell>
          <cell r="I108" t="str">
            <v>Николаевич</v>
          </cell>
          <cell r="K108" t="str">
            <v>инженер по ремонту систем вентиляции и кондиционирования</v>
          </cell>
          <cell r="L108" t="str">
            <v>3 года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ГБУЗ МО "ПОКБ"</v>
          </cell>
          <cell r="G109" t="str">
            <v xml:space="preserve">Кушаров </v>
          </cell>
          <cell r="H109" t="str">
            <v>Сергей</v>
          </cell>
          <cell r="I109" t="str">
            <v>Анатольевич</v>
          </cell>
          <cell r="K109" t="str">
            <v>начальник службы кондиционирования воздуха и отопления</v>
          </cell>
          <cell r="L109" t="str">
            <v>13 лет</v>
          </cell>
          <cell r="M109" t="str">
            <v>первичная</v>
          </cell>
          <cell r="N109" t="str">
            <v>административно—технический персонал</v>
          </cell>
          <cell r="R109" t="str">
            <v>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ГБУЗ МО "ПОКБ"</v>
          </cell>
          <cell r="G110" t="str">
            <v>Ромашкин</v>
          </cell>
          <cell r="H110" t="str">
            <v>Бари</v>
          </cell>
          <cell r="I110" t="str">
            <v>Якубович</v>
          </cell>
          <cell r="K110" t="str">
            <v>инженер по надзору и эксплуатации сосудов высокого давления</v>
          </cell>
          <cell r="L110" t="str">
            <v>4 года</v>
          </cell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АО "МКБ "Факел"</v>
          </cell>
          <cell r="G111" t="str">
            <v>Зубарь</v>
          </cell>
          <cell r="H111" t="str">
            <v>Максим</v>
          </cell>
          <cell r="I111" t="str">
            <v>Павлович</v>
          </cell>
          <cell r="K111" t="str">
            <v xml:space="preserve">Ведущий инженер </v>
          </cell>
          <cell r="L111" t="str">
            <v>2 месяц</v>
          </cell>
          <cell r="M111" t="str">
            <v>внеочередная</v>
          </cell>
          <cell r="N111" t="str">
            <v>административно-технический персонал, с правом испытания оборудования повышенным напряжением</v>
          </cell>
          <cell r="R111" t="str">
            <v xml:space="preserve"> III группа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АО "КБ РЭ"</v>
          </cell>
          <cell r="G112" t="str">
            <v>Ануфриев</v>
          </cell>
          <cell r="H112" t="str">
            <v>Николай</v>
          </cell>
          <cell r="I112" t="str">
            <v>Петрович</v>
          </cell>
          <cell r="K112" t="str">
            <v>энергетик</v>
          </cell>
          <cell r="L112" t="str">
            <v>29 лет</v>
          </cell>
          <cell r="M112" t="str">
            <v>внеочередная</v>
          </cell>
          <cell r="N112" t="str">
            <v>административно—технический персонал</v>
          </cell>
          <cell r="R112" t="str">
            <v>V до и выше 1000В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«Имидж»</v>
          </cell>
          <cell r="G113" t="str">
            <v>Глебов</v>
          </cell>
          <cell r="H113" t="str">
            <v>Руслан</v>
          </cell>
          <cell r="I113" t="str">
            <v>Валентинович</v>
          </cell>
          <cell r="K113" t="str">
            <v>техник</v>
          </cell>
          <cell r="L113" t="str">
            <v>1 год</v>
          </cell>
          <cell r="M113" t="str">
            <v>очередная</v>
          </cell>
          <cell r="N113" t="str">
            <v>управленческий персонал</v>
          </cell>
          <cell r="S113" t="str">
            <v>ПТЭТЭ</v>
          </cell>
          <cell r="V113">
            <v>0.47916666666666702</v>
          </cell>
        </row>
        <row r="114">
          <cell r="E114" t="str">
            <v xml:space="preserve">ООО «БОРЕЙ» </v>
          </cell>
          <cell r="G114" t="str">
            <v xml:space="preserve">Машкинцев </v>
          </cell>
          <cell r="H114" t="str">
            <v xml:space="preserve">Виктор </v>
          </cell>
          <cell r="I114" t="str">
            <v>Васильевич</v>
          </cell>
          <cell r="K114" t="str">
            <v>главный инженер</v>
          </cell>
          <cell r="L114" t="str">
            <v>3 года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IV гр.,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 xml:space="preserve">ООО «БОРЕЙ» </v>
          </cell>
          <cell r="G115" t="str">
            <v>Пирогов</v>
          </cell>
          <cell r="H115" t="str">
            <v xml:space="preserve">Олег </v>
          </cell>
          <cell r="I115" t="str">
            <v>Анатольевич</v>
          </cell>
          <cell r="K115" t="str">
            <v>старший инженер- энергетик</v>
          </cell>
          <cell r="L115" t="str">
            <v>2 года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IV гр.,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АО "Научно-исследователький институт авиационного оборудования"                                      (АО "НИИАО")</v>
          </cell>
          <cell r="G116" t="str">
            <v xml:space="preserve">Нюхалов </v>
          </cell>
          <cell r="H116" t="str">
            <v>Александр</v>
          </cell>
          <cell r="I116" t="str">
            <v>Вячеславович</v>
          </cell>
          <cell r="K116" t="str">
            <v>начальник участка отдела Главного энергетика    ( ОГЭ)</v>
          </cell>
          <cell r="L116" t="str">
            <v>1 год</v>
          </cell>
          <cell r="M116" t="str">
            <v>первичная</v>
          </cell>
          <cell r="N116" t="str">
            <v>административно—технический персонал</v>
          </cell>
          <cell r="R116" t="str">
            <v>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"КОРС"</v>
          </cell>
          <cell r="G117" t="str">
            <v xml:space="preserve">Курилов </v>
          </cell>
          <cell r="H117" t="str">
            <v>Николай</v>
          </cell>
          <cell r="I117" t="str">
            <v>Александрович</v>
          </cell>
          <cell r="K117" t="str">
            <v>генеральный директор</v>
          </cell>
          <cell r="L117" t="str">
            <v>25 лет</v>
          </cell>
          <cell r="M117" t="str">
            <v>первичная</v>
          </cell>
          <cell r="N117" t="str">
            <v>административно—технический персонал</v>
          </cell>
          <cell r="R117" t="str">
            <v>V до и выше 1000 В</v>
          </cell>
          <cell r="S117" t="str">
            <v>ПТЭЭСиС</v>
          </cell>
          <cell r="V117">
            <v>0.47916666666666702</v>
          </cell>
        </row>
        <row r="118">
          <cell r="E118" t="str">
            <v>ООО "КОРС"</v>
          </cell>
          <cell r="G118" t="str">
            <v xml:space="preserve">Родичев </v>
          </cell>
          <cell r="H118" t="str">
            <v>Алексей</v>
          </cell>
          <cell r="I118" t="str">
            <v>Сергеевич</v>
          </cell>
          <cell r="K118" t="str">
            <v>исполнительный директор</v>
          </cell>
          <cell r="L118" t="str">
            <v>1 год</v>
          </cell>
          <cell r="M118" t="str">
            <v>первичная</v>
          </cell>
          <cell r="N118" t="str">
            <v>административно—технический персонал</v>
          </cell>
          <cell r="R118" t="str">
            <v>V до и выше 1000 В</v>
          </cell>
          <cell r="S118" t="str">
            <v>ПТЭЭСиС</v>
          </cell>
          <cell r="V118">
            <v>0.47916666666666702</v>
          </cell>
        </row>
        <row r="119">
          <cell r="E119" t="str">
            <v>ООО "КОРС"</v>
          </cell>
          <cell r="G119" t="str">
            <v>Чернов</v>
          </cell>
          <cell r="H119" t="str">
            <v>Евгений</v>
          </cell>
          <cell r="I119" t="str">
            <v>Владимирович</v>
          </cell>
          <cell r="K119" t="str">
            <v>технический директор</v>
          </cell>
          <cell r="L119" t="str">
            <v>1 год</v>
          </cell>
          <cell r="M119" t="str">
            <v>первичная</v>
          </cell>
          <cell r="N119" t="str">
            <v>административно—технический персонал</v>
          </cell>
          <cell r="R119" t="str">
            <v>V до и выше 1000 В</v>
          </cell>
          <cell r="S119" t="str">
            <v>ПТЭЭСиС</v>
          </cell>
          <cell r="V119">
            <v>0.47916666666666702</v>
          </cell>
        </row>
        <row r="120">
          <cell r="E120" t="str">
            <v>ООО "КОРС"</v>
          </cell>
          <cell r="G120" t="str">
            <v>Груздев</v>
          </cell>
          <cell r="H120" t="str">
            <v>Сергей</v>
          </cell>
          <cell r="I120" t="str">
            <v>Алексеевич</v>
          </cell>
          <cell r="K120" t="str">
            <v>начальник участка</v>
          </cell>
          <cell r="L120" t="str">
            <v>1 год</v>
          </cell>
          <cell r="M120" t="str">
            <v>первичная</v>
          </cell>
          <cell r="N120" t="str">
            <v>административно—технический персонал</v>
          </cell>
          <cell r="R120" t="str">
            <v>V до и выше 1000 В</v>
          </cell>
          <cell r="S120" t="str">
            <v>ПТЭЭСиС</v>
          </cell>
          <cell r="V120">
            <v>0.47916666666666702</v>
          </cell>
        </row>
        <row r="121">
          <cell r="E121" t="str">
            <v>ООО "РЭС"</v>
          </cell>
          <cell r="G121" t="str">
            <v>Шухат</v>
          </cell>
          <cell r="H121" t="str">
            <v>Роман</v>
          </cell>
          <cell r="I121" t="str">
            <v>Владимирович</v>
          </cell>
          <cell r="K121" t="str">
            <v>генеральный директор</v>
          </cell>
          <cell r="L121" t="str">
            <v>9 лет</v>
          </cell>
          <cell r="M121" t="str">
            <v>очередная</v>
          </cell>
          <cell r="N121" t="str">
            <v>административно-технический персонал с правом испытания оборудования повышенным напряжением</v>
          </cell>
          <cell r="R121" t="str">
            <v>V до и выше 1000 В</v>
          </cell>
          <cell r="S121" t="str">
            <v>ПТЭЭСиС</v>
          </cell>
          <cell r="V121">
            <v>0.47916666666666702</v>
          </cell>
        </row>
        <row r="122">
          <cell r="E122" t="str">
            <v>ООО "РЭС"</v>
          </cell>
          <cell r="G122" t="str">
            <v>Зинюс</v>
          </cell>
          <cell r="H122" t="str">
            <v>Александр</v>
          </cell>
          <cell r="I122" t="str">
            <v>Александрасович</v>
          </cell>
          <cell r="K122" t="str">
            <v>инженер по охране труда и промышленной безопасности</v>
          </cell>
          <cell r="L122" t="str">
            <v>3 года</v>
          </cell>
          <cell r="M122" t="str">
            <v>очередная</v>
          </cell>
          <cell r="N122" t="str">
            <v>специалист по охране труда, контролирующий электроустановки</v>
          </cell>
          <cell r="R122" t="str">
            <v>IV до и выше 1000 В</v>
          </cell>
          <cell r="S122" t="str">
            <v>ПТЭЭСиС</v>
          </cell>
          <cell r="V122">
            <v>0.47916666666666702</v>
          </cell>
        </row>
        <row r="123">
          <cell r="E123" t="str">
            <v>АО "Корпорация "МИТ"</v>
          </cell>
          <cell r="G123" t="str">
            <v xml:space="preserve">Королев </v>
          </cell>
          <cell r="H123" t="str">
            <v xml:space="preserve">Евгений </v>
          </cell>
          <cell r="I123" t="str">
            <v>Викторович</v>
          </cell>
          <cell r="K123" t="str">
            <v>Заместитель начальника цеха</v>
          </cell>
          <cell r="L123" t="str">
            <v xml:space="preserve">11 лет </v>
          </cell>
          <cell r="M123" t="str">
            <v>очередная</v>
          </cell>
          <cell r="N123" t="str">
            <v>управленческий персонал</v>
          </cell>
          <cell r="S123" t="str">
            <v>ПТЭТЭ</v>
          </cell>
          <cell r="V123">
            <v>0.47916666666666702</v>
          </cell>
        </row>
        <row r="124">
          <cell r="E124" t="str">
            <v>АО "Корпорация "МИТ"</v>
          </cell>
          <cell r="G124" t="str">
            <v xml:space="preserve">Мануйлов </v>
          </cell>
          <cell r="H124" t="str">
            <v>Валерий</v>
          </cell>
          <cell r="I124" t="str">
            <v>Вячеславович</v>
          </cell>
          <cell r="K124" t="str">
            <v>Мастер</v>
          </cell>
          <cell r="L124" t="str">
            <v>5 год</v>
          </cell>
          <cell r="M124" t="str">
            <v>очередная</v>
          </cell>
          <cell r="N124" t="str">
            <v>управленческий персонал</v>
          </cell>
          <cell r="S124" t="str">
            <v>ПТЭТЭ</v>
          </cell>
          <cell r="V124">
            <v>0.47916666666666702</v>
          </cell>
        </row>
        <row r="125">
          <cell r="E125" t="str">
            <v>АО "Корпорация "МИТ"</v>
          </cell>
          <cell r="G125" t="str">
            <v xml:space="preserve">Маркин </v>
          </cell>
          <cell r="H125" t="str">
            <v>Николай</v>
          </cell>
          <cell r="I125" t="str">
            <v>Сергеевич</v>
          </cell>
          <cell r="K125" t="str">
            <v>Начальник участка</v>
          </cell>
          <cell r="L125" t="str">
            <v xml:space="preserve">11 лет </v>
          </cell>
          <cell r="M125" t="str">
            <v>очередная</v>
          </cell>
          <cell r="N125" t="str">
            <v>управленческий персонал</v>
          </cell>
          <cell r="S125" t="str">
            <v>ПТЭТЭ</v>
          </cell>
          <cell r="V125">
            <v>0.47916666666666702</v>
          </cell>
        </row>
        <row r="126">
          <cell r="E126" t="str">
            <v>АО "Корпорация "МИТ"</v>
          </cell>
          <cell r="G126" t="str">
            <v xml:space="preserve">Мартинович </v>
          </cell>
          <cell r="H126" t="str">
            <v>Валерий</v>
          </cell>
          <cell r="I126" t="str">
            <v>Владимирович</v>
          </cell>
          <cell r="K126" t="str">
            <v>Инженер 1 категории</v>
          </cell>
          <cell r="L126" t="str">
            <v>13лет</v>
          </cell>
          <cell r="M126" t="str">
            <v>очередная</v>
          </cell>
          <cell r="N126" t="str">
            <v>управленческий персонал</v>
          </cell>
          <cell r="S126" t="str">
            <v>ПТЭТЭ</v>
          </cell>
          <cell r="V126">
            <v>0.47916666666666702</v>
          </cell>
        </row>
        <row r="127">
          <cell r="E127" t="str">
            <v>АО "Корпорация "МИТ"</v>
          </cell>
          <cell r="G127" t="str">
            <v xml:space="preserve">Ямщиков </v>
          </cell>
          <cell r="H127" t="str">
            <v>Алексей</v>
          </cell>
          <cell r="I127" t="str">
            <v>Валентинович</v>
          </cell>
          <cell r="K127" t="str">
            <v>Мастер</v>
          </cell>
          <cell r="L127">
            <v>15</v>
          </cell>
          <cell r="M127" t="str">
            <v>очередная</v>
          </cell>
          <cell r="N127" t="str">
            <v>управленческий персонал</v>
          </cell>
          <cell r="S127" t="str">
            <v>ПТЭТЭ</v>
          </cell>
          <cell r="V127">
            <v>0.47916666666666702</v>
          </cell>
        </row>
        <row r="128">
          <cell r="E128" t="str">
            <v>МБОУ ОЦ "Аист"</v>
          </cell>
          <cell r="G128" t="str">
            <v xml:space="preserve">Потапов </v>
          </cell>
          <cell r="H128" t="str">
            <v>Станислав</v>
          </cell>
          <cell r="I128" t="str">
            <v>Вячеславович</v>
          </cell>
          <cell r="K128" t="str">
            <v>Зам. директора по АХЧ</v>
          </cell>
          <cell r="L128">
            <v>3</v>
          </cell>
          <cell r="M128" t="str">
            <v>очередная</v>
          </cell>
          <cell r="N128" t="str">
            <v>административно—технический персонал</v>
          </cell>
          <cell r="R128" t="str">
            <v>IV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МБОУ ОЦ "Аист"</v>
          </cell>
          <cell r="G129" t="str">
            <v>Шаршавых</v>
          </cell>
          <cell r="H129" t="str">
            <v xml:space="preserve">Игорь </v>
          </cell>
          <cell r="I129" t="str">
            <v>Павлович</v>
          </cell>
          <cell r="K129" t="str">
            <v>Зам. директора по безопасности</v>
          </cell>
          <cell r="L129">
            <v>2</v>
          </cell>
          <cell r="M129" t="str">
            <v>первичная</v>
          </cell>
          <cell r="N129" t="str">
            <v>административно—технический персонал</v>
          </cell>
          <cell r="R129" t="str">
            <v>II до1000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"БЭСТ ПРАЙС"</v>
          </cell>
          <cell r="G130" t="str">
            <v>Михайлов</v>
          </cell>
          <cell r="H130" t="str">
            <v>Сергей</v>
          </cell>
          <cell r="I130" t="str">
            <v>Владимирович</v>
          </cell>
          <cell r="K130" t="str">
            <v>Инженер по эксплуатации</v>
          </cell>
          <cell r="L130" t="str">
            <v>2 года 2 месяца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IV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"АВК СТРОЙ"</v>
          </cell>
          <cell r="G131" t="str">
            <v>Белов</v>
          </cell>
          <cell r="H131" t="str">
            <v>Сергей</v>
          </cell>
          <cell r="I131" t="str">
            <v>Александрович</v>
          </cell>
          <cell r="K131" t="str">
            <v>Инженер по водоснабжению, отоплению, канализации и вентиляции</v>
          </cell>
          <cell r="L131" t="str">
            <v>2 года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IV гр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"АВК СТРОЙ"</v>
          </cell>
          <cell r="G132" t="str">
            <v xml:space="preserve">Огородов </v>
          </cell>
          <cell r="H132" t="str">
            <v>Артем</v>
          </cell>
          <cell r="I132" t="str">
            <v>Сергеевич</v>
          </cell>
          <cell r="K132" t="str">
            <v>Электромонтажник</v>
          </cell>
          <cell r="L132" t="str">
            <v>3 года</v>
          </cell>
          <cell r="M132" t="str">
            <v>внеочередная</v>
          </cell>
          <cell r="N132" t="str">
            <v>оперативно-ремонтный персонал</v>
          </cell>
          <cell r="R132" t="str">
            <v>IVгр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"НПП "АЭРВАН"</v>
          </cell>
          <cell r="G133" t="str">
            <v>Абдуллоев</v>
          </cell>
          <cell r="H133" t="str">
            <v>Нурали</v>
          </cell>
          <cell r="I133" t="str">
            <v>Джаборович</v>
          </cell>
          <cell r="K133" t="str">
            <v>Электрогазосварщик</v>
          </cell>
          <cell r="L133" t="str">
            <v>9 месяцев</v>
          </cell>
          <cell r="M133" t="str">
            <v xml:space="preserve">первичная </v>
          </cell>
          <cell r="N133" t="str">
            <v>электротехнологический персонал</v>
          </cell>
          <cell r="R133" t="str">
            <v>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"НПП "АЭРВАН"</v>
          </cell>
          <cell r="G134" t="str">
            <v>Ростунов</v>
          </cell>
          <cell r="H134" t="str">
            <v>Дмитрий</v>
          </cell>
          <cell r="I134" t="str">
            <v>Александрович</v>
          </cell>
          <cell r="K134" t="str">
            <v>Электрогазосварщик</v>
          </cell>
          <cell r="L134" t="str">
            <v>4 года</v>
          </cell>
          <cell r="M134" t="str">
            <v xml:space="preserve">первичная </v>
          </cell>
          <cell r="N134" t="str">
            <v>электротехнологический персонал</v>
          </cell>
          <cell r="R134" t="str">
            <v>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"БГ-Граспойнтнер"</v>
          </cell>
          <cell r="G135" t="str">
            <v xml:space="preserve">Штанько </v>
          </cell>
          <cell r="H135" t="str">
            <v>Владимир</v>
          </cell>
          <cell r="I135" t="str">
            <v>Борисович</v>
          </cell>
          <cell r="K135" t="str">
            <v>главный энергетик</v>
          </cell>
          <cell r="L135" t="str">
            <v>2 года 8 мес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IV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 xml:space="preserve">ООО "Пионер Инвест" </v>
          </cell>
          <cell r="G136" t="str">
            <v xml:space="preserve">Осипков </v>
          </cell>
          <cell r="H136" t="str">
            <v xml:space="preserve">Юрий </v>
          </cell>
          <cell r="I136" t="str">
            <v>Иванович</v>
          </cell>
          <cell r="K136" t="str">
            <v>Техник по эксплуатации</v>
          </cell>
          <cell r="L136">
            <v>5</v>
          </cell>
          <cell r="M136" t="str">
            <v>первичная</v>
          </cell>
          <cell r="N136" t="str">
            <v>оперативно-ремонтный персонал</v>
          </cell>
          <cell r="S136" t="str">
            <v>ПТЭТЭ</v>
          </cell>
          <cell r="V136">
            <v>0.54166666666666696</v>
          </cell>
        </row>
        <row r="137">
          <cell r="E137" t="str">
            <v xml:space="preserve">ООО "Пионер Инвест" </v>
          </cell>
          <cell r="G137" t="str">
            <v xml:space="preserve">Гордынин </v>
          </cell>
          <cell r="H137" t="str">
            <v xml:space="preserve">Игорь  </v>
          </cell>
          <cell r="I137" t="str">
            <v>Владимирович</v>
          </cell>
          <cell r="K137" t="str">
            <v>Разнорабочий</v>
          </cell>
          <cell r="L137">
            <v>2</v>
          </cell>
          <cell r="M137" t="str">
            <v>первичная</v>
          </cell>
          <cell r="N137" t="str">
            <v>оперативно-ремонтный персонал</v>
          </cell>
          <cell r="S137" t="str">
            <v>ПТЭТЭ</v>
          </cell>
          <cell r="V137">
            <v>0.54166666666666696</v>
          </cell>
        </row>
        <row r="138">
          <cell r="E138" t="str">
            <v>ООО «Братиславский круг»</v>
          </cell>
          <cell r="G138" t="str">
            <v xml:space="preserve"> Рукавицын </v>
          </cell>
          <cell r="H138" t="str">
            <v xml:space="preserve">Олег </v>
          </cell>
          <cell r="I138" t="str">
            <v>Валерьевич</v>
          </cell>
          <cell r="K138" t="str">
            <v xml:space="preserve"> Технический директор</v>
          </cell>
          <cell r="L138" t="str">
            <v>14 лет</v>
          </cell>
          <cell r="M138" t="str">
            <v>очередная</v>
          </cell>
          <cell r="N138" t="str">
            <v>Руководящий работник</v>
          </cell>
          <cell r="S138" t="str">
            <v>ПТЭТЭ</v>
          </cell>
          <cell r="V138">
            <v>0.54166666666666696</v>
          </cell>
        </row>
        <row r="139">
          <cell r="E139" t="str">
            <v>ООО «Братиславский круг»</v>
          </cell>
          <cell r="G139" t="str">
            <v xml:space="preserve">Козловский </v>
          </cell>
          <cell r="H139" t="str">
            <v xml:space="preserve">Анатолий </v>
          </cell>
          <cell r="I139" t="str">
            <v>Викторович</v>
          </cell>
          <cell r="K139" t="str">
            <v>главный энергетик</v>
          </cell>
          <cell r="L139" t="str">
            <v>2 года</v>
          </cell>
          <cell r="M139" t="str">
            <v>очередная</v>
          </cell>
          <cell r="N139" t="str">
            <v>Руководящий работник</v>
          </cell>
          <cell r="S139" t="str">
            <v>ПТЭТЭ</v>
          </cell>
          <cell r="V139">
            <v>0.54166666666666696</v>
          </cell>
        </row>
        <row r="140">
          <cell r="E140" t="str">
            <v xml:space="preserve">ООО «ФНТР» </v>
          </cell>
          <cell r="G140" t="str">
            <v xml:space="preserve">Ильин </v>
          </cell>
          <cell r="H140" t="str">
            <v xml:space="preserve">Сергей  </v>
          </cell>
          <cell r="I140" t="str">
            <v xml:space="preserve">Олегович </v>
          </cell>
          <cell r="K140" t="str">
            <v>электромонтер</v>
          </cell>
          <cell r="L140" t="str">
            <v>1 год</v>
          </cell>
          <cell r="M140" t="str">
            <v>первичная</v>
          </cell>
          <cell r="N140" t="str">
            <v>оперативно-ремонтный персонал</v>
          </cell>
          <cell r="R140" t="str">
            <v>II гр.,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«Южные Ворота»</v>
          </cell>
          <cell r="G141" t="str">
            <v xml:space="preserve">Осипков </v>
          </cell>
          <cell r="H141" t="str">
            <v>Дмитрий</v>
          </cell>
          <cell r="I141" t="str">
            <v>Александрович</v>
          </cell>
          <cell r="K141" t="str">
            <v xml:space="preserve">Технический директор
</v>
          </cell>
          <cell r="L141" t="str">
            <v>2 года</v>
          </cell>
          <cell r="M141" t="str">
            <v>первичная</v>
          </cell>
          <cell r="N141" t="str">
            <v>административно—технический персонал</v>
          </cell>
          <cell r="R141" t="str">
            <v>II гр., до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«Южные Ворота»</v>
          </cell>
          <cell r="G142" t="str">
            <v xml:space="preserve">Якубович </v>
          </cell>
          <cell r="H142" t="str">
            <v>Сергей</v>
          </cell>
          <cell r="I142" t="str">
            <v>Всеволодович</v>
          </cell>
          <cell r="K142" t="str">
            <v xml:space="preserve">Руководитель службы эксплуатации
</v>
          </cell>
          <cell r="L142" t="str">
            <v>3 года</v>
          </cell>
          <cell r="M142" t="str">
            <v>первичная</v>
          </cell>
          <cell r="N142" t="str">
            <v>административно—технический персонал</v>
          </cell>
          <cell r="R142" t="str">
            <v>III гр.,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"ФОЛЬМАНН"</v>
          </cell>
          <cell r="G143" t="str">
            <v xml:space="preserve">Розова </v>
          </cell>
          <cell r="H143" t="str">
            <v xml:space="preserve">Наталья </v>
          </cell>
          <cell r="I143" t="str">
            <v>Ивановна</v>
          </cell>
          <cell r="K143" t="str">
            <v>Главный инженер</v>
          </cell>
          <cell r="L143" t="str">
            <v>1 год 4 мес</v>
          </cell>
          <cell r="M143" t="str">
            <v>Первичная</v>
          </cell>
          <cell r="N143" t="str">
            <v>Управленческий персонал</v>
          </cell>
          <cell r="S143" t="str">
            <v>ПТЭТЭ</v>
          </cell>
          <cell r="V143">
            <v>0.54166666666666696</v>
          </cell>
        </row>
        <row r="144">
          <cell r="E144" t="str">
            <v>ООО "ФОЛЬМАНН"</v>
          </cell>
          <cell r="G144" t="str">
            <v xml:space="preserve">Жарков </v>
          </cell>
          <cell r="H144" t="str">
            <v xml:space="preserve">Игорь </v>
          </cell>
          <cell r="I144" t="str">
            <v>Владимирович</v>
          </cell>
          <cell r="K144" t="str">
            <v>Главный электромеханик</v>
          </cell>
          <cell r="L144" t="str">
            <v>11 мес</v>
          </cell>
          <cell r="M144" t="str">
            <v>Очередная</v>
          </cell>
          <cell r="N144" t="str">
            <v>Управленческий персонал</v>
          </cell>
          <cell r="S144" t="str">
            <v>ПТЭТЭ</v>
          </cell>
          <cell r="V144">
            <v>0.54166666666666696</v>
          </cell>
        </row>
        <row r="145">
          <cell r="E145" t="str">
            <v>ООО "ФОЛЬМАНН"</v>
          </cell>
          <cell r="G145" t="str">
            <v xml:space="preserve">Никифоренков </v>
          </cell>
          <cell r="H145" t="str">
            <v xml:space="preserve">Михаил </v>
          </cell>
          <cell r="I145" t="str">
            <v>Валерьевич</v>
          </cell>
          <cell r="K145" t="str">
            <v>Инженер по проектам</v>
          </cell>
          <cell r="L145" t="str">
            <v>10 мес</v>
          </cell>
          <cell r="M145" t="str">
            <v>Очередная</v>
          </cell>
          <cell r="N145" t="str">
            <v>Управленческий персонал</v>
          </cell>
          <cell r="S145" t="str">
            <v>ПТЭТЭ</v>
          </cell>
          <cell r="V145">
            <v>0.54166666666666696</v>
          </cell>
        </row>
        <row r="146">
          <cell r="E146" t="str">
            <v xml:space="preserve">ООО "АвтофоруМ" </v>
          </cell>
          <cell r="G146" t="str">
            <v>Аксенов</v>
          </cell>
          <cell r="H146" t="str">
            <v>Дмитрий</v>
          </cell>
          <cell r="I146" t="str">
            <v>Олегович</v>
          </cell>
          <cell r="K146" t="str">
            <v>Технический директор</v>
          </cell>
          <cell r="L146" t="str">
            <v>15 лет</v>
          </cell>
          <cell r="M146" t="str">
            <v>Очередная</v>
          </cell>
          <cell r="N146" t="str">
            <v>Руководящий работник</v>
          </cell>
          <cell r="S146" t="str">
            <v>ПТЭТЭ</v>
          </cell>
          <cell r="V146">
            <v>0.54166666666666696</v>
          </cell>
        </row>
        <row r="147">
          <cell r="E147" t="str">
            <v>АО НПП "Термотекс"</v>
          </cell>
          <cell r="G147" t="str">
            <v>Гвашев</v>
          </cell>
          <cell r="H147" t="str">
            <v>Руслан</v>
          </cell>
          <cell r="I147" t="str">
            <v>Леонидович</v>
          </cell>
          <cell r="K147" t="str">
            <v>Начальник  Котельной</v>
          </cell>
          <cell r="L147" t="str">
            <v>1 мес</v>
          </cell>
          <cell r="M147" t="str">
            <v>первичная</v>
          </cell>
          <cell r="N147" t="str">
            <v>руководитель структурного подразделения</v>
          </cell>
          <cell r="S147" t="str">
            <v>ПТЭТЭ</v>
          </cell>
          <cell r="V147">
            <v>0.54166666666666696</v>
          </cell>
        </row>
        <row r="148">
          <cell r="E148" t="str">
            <v>ООО "ЛЮБАР"</v>
          </cell>
          <cell r="G148" t="str">
            <v>Голован</v>
          </cell>
          <cell r="H148" t="str">
            <v>Юлия</v>
          </cell>
          <cell r="I148" t="str">
            <v>Александровна</v>
          </cell>
          <cell r="K148" t="str">
            <v>Специалист по ОТ</v>
          </cell>
          <cell r="L148" t="str">
            <v>10 мес.</v>
          </cell>
          <cell r="M148" t="str">
            <v>внеочередная</v>
          </cell>
          <cell r="N148" t="str">
            <v>Специалист по охране труда</v>
          </cell>
          <cell r="R148" t="str">
            <v>II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"ПромХолод"</v>
          </cell>
          <cell r="G149" t="str">
            <v>Багавиев</v>
          </cell>
          <cell r="H149" t="str">
            <v>Фоат</v>
          </cell>
          <cell r="I149" t="str">
            <v>Фарихович</v>
          </cell>
          <cell r="K149" t="str">
            <v>механик холодильного оборудования</v>
          </cell>
          <cell r="L149" t="str">
            <v>18 лет</v>
          </cell>
          <cell r="M149" t="str">
            <v>первичная</v>
          </cell>
          <cell r="N149" t="str">
            <v>административно—технический персонал</v>
          </cell>
          <cell r="R149" t="str">
            <v>II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МУ "Дворец спорта "Лама"</v>
          </cell>
          <cell r="G150" t="str">
            <v>Луковенко</v>
          </cell>
          <cell r="H150" t="str">
            <v>Александр</v>
          </cell>
          <cell r="I150" t="str">
            <v>Иванович</v>
          </cell>
          <cell r="K150" t="str">
            <v>ведущий механик</v>
          </cell>
          <cell r="L150" t="str">
            <v>2 года</v>
          </cell>
          <cell r="M150" t="str">
            <v>внеочередная</v>
          </cell>
          <cell r="N150" t="str">
            <v>административно—технический персонал</v>
          </cell>
          <cell r="R150" t="str">
            <v>IV гр. до 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"Волга-Днепр Техникс Москва"</v>
          </cell>
          <cell r="G151" t="str">
            <v xml:space="preserve">Коновалов </v>
          </cell>
          <cell r="H151" t="str">
            <v xml:space="preserve">Илья </v>
          </cell>
          <cell r="I151" t="str">
            <v>Дмитриевич</v>
          </cell>
          <cell r="K151" t="str">
            <v>Руководитель отдела складского хранения и учета</v>
          </cell>
          <cell r="L151" t="str">
            <v>15 лет</v>
          </cell>
          <cell r="M151" t="str">
            <v>первичная</v>
          </cell>
          <cell r="N151" t="str">
            <v>административно—технический персонал</v>
          </cell>
          <cell r="R151" t="str">
            <v>II до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"Волга-Днепр Техникс Москва"</v>
          </cell>
          <cell r="G152" t="str">
            <v xml:space="preserve">Путилин </v>
          </cell>
          <cell r="H152" t="str">
            <v xml:space="preserve">Андрей </v>
          </cell>
          <cell r="I152" t="str">
            <v>Михайлович</v>
          </cell>
          <cell r="K152" t="str">
            <v>Главный технолог</v>
          </cell>
          <cell r="L152" t="str">
            <v>16 лет</v>
          </cell>
          <cell r="M152" t="str">
            <v>первичная</v>
          </cell>
          <cell r="N152" t="str">
            <v>административно—технический персонал</v>
          </cell>
          <cell r="R152" t="str">
            <v>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"Волга-Днепр Техникс Москва"</v>
          </cell>
          <cell r="G153" t="str">
            <v>Щетинин</v>
          </cell>
          <cell r="H153" t="str">
            <v xml:space="preserve">Евгений </v>
          </cell>
          <cell r="I153" t="str">
            <v>Анатольевич</v>
          </cell>
          <cell r="K153" t="str">
            <v>Старший инженер</v>
          </cell>
          <cell r="L153" t="str">
            <v>14 лет</v>
          </cell>
          <cell r="M153" t="str">
            <v>первичная</v>
          </cell>
          <cell r="N153" t="str">
            <v>административно—технический персонал</v>
          </cell>
          <cell r="R153" t="str">
            <v>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"Волга-Днепр Техникс Москва"</v>
          </cell>
          <cell r="G154" t="str">
            <v xml:space="preserve">Воротников </v>
          </cell>
          <cell r="H154" t="str">
            <v xml:space="preserve">Сергей </v>
          </cell>
          <cell r="I154" t="str">
            <v>Александрович</v>
          </cell>
          <cell r="K154" t="str">
            <v>Руководитель службы подготовки производства</v>
          </cell>
          <cell r="L154" t="str">
            <v>14 лет</v>
          </cell>
          <cell r="M154" t="str">
            <v>первичная</v>
          </cell>
          <cell r="N154" t="str">
            <v>административно—технический персонал</v>
          </cell>
          <cell r="R154" t="str">
            <v>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"ПЖК Николино"</v>
          </cell>
          <cell r="G155" t="str">
            <v>Бурбик</v>
          </cell>
          <cell r="H155" t="str">
            <v>Анатолий</v>
          </cell>
          <cell r="I155" t="str">
            <v>Васильевич</v>
          </cell>
          <cell r="K155" t="str">
            <v>Главный инженер</v>
          </cell>
          <cell r="L155" t="str">
            <v>2 года 10 мес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V группа до и выше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"ПЖК Николино"</v>
          </cell>
          <cell r="G156" t="str">
            <v>Нафиков</v>
          </cell>
          <cell r="H156" t="str">
            <v>Рамиль</v>
          </cell>
          <cell r="I156" t="str">
            <v>Нагимович</v>
          </cell>
          <cell r="K156" t="str">
            <v>Главный энергетик</v>
          </cell>
          <cell r="L156" t="str">
            <v>14 лет</v>
          </cell>
          <cell r="M156" t="str">
            <v>очередная</v>
          </cell>
          <cell r="N156" t="str">
            <v>оперативно-ремонтный персонал</v>
          </cell>
          <cell r="R156" t="str">
            <v>III группа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"ПЖК Николино"</v>
          </cell>
          <cell r="G157" t="str">
            <v xml:space="preserve">Пышный </v>
          </cell>
          <cell r="H157" t="str">
            <v>Иван</v>
          </cell>
          <cell r="I157" t="str">
            <v>Алексеевич</v>
          </cell>
          <cell r="K157" t="str">
            <v>Электрик</v>
          </cell>
          <cell r="L157" t="str">
            <v>1 год 10 мес</v>
          </cell>
          <cell r="M157" t="str">
            <v>очередная</v>
          </cell>
          <cell r="N157" t="str">
            <v>ремонтный персонал</v>
          </cell>
          <cell r="R157" t="str">
            <v>III группа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"ПЖК Николино"</v>
          </cell>
          <cell r="G158" t="str">
            <v>Чураков</v>
          </cell>
          <cell r="H158" t="str">
            <v>Роман</v>
          </cell>
          <cell r="I158" t="str">
            <v>Александрович</v>
          </cell>
          <cell r="K158" t="str">
            <v>Электрик</v>
          </cell>
          <cell r="L158" t="str">
            <v>14 лет 4 мес</v>
          </cell>
          <cell r="M158" t="str">
            <v>очередная</v>
          </cell>
          <cell r="N158" t="str">
            <v>ремонтный персонал</v>
          </cell>
          <cell r="R158" t="str">
            <v>III группа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"ПЖК Николино"</v>
          </cell>
          <cell r="G159" t="str">
            <v>Шутов</v>
          </cell>
          <cell r="H159" t="str">
            <v>Юрий</v>
          </cell>
          <cell r="I159" t="str">
            <v>Юрьевич</v>
          </cell>
          <cell r="K159" t="str">
            <v>Электрик</v>
          </cell>
          <cell r="L159" t="str">
            <v>3 года 7 мес</v>
          </cell>
          <cell r="M159" t="str">
            <v>очередная</v>
          </cell>
          <cell r="N159" t="str">
            <v>ремонтный персонал</v>
          </cell>
          <cell r="R159" t="str">
            <v>III группа до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"ПЖК Николино"</v>
          </cell>
          <cell r="G160" t="str">
            <v>Левкович</v>
          </cell>
          <cell r="H160" t="str">
            <v>Станислав</v>
          </cell>
          <cell r="I160" t="str">
            <v>Станиславич</v>
          </cell>
          <cell r="K160" t="str">
            <v>Электрик</v>
          </cell>
          <cell r="L160" t="str">
            <v>2 мес</v>
          </cell>
          <cell r="M160" t="str">
            <v>первичная</v>
          </cell>
          <cell r="N160" t="str">
            <v>ремонтный персонал</v>
          </cell>
          <cell r="R160" t="str">
            <v>II группа до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"ПЖК Николино"</v>
          </cell>
          <cell r="G161" t="str">
            <v>Кононенко</v>
          </cell>
          <cell r="H161" t="str">
            <v>Владимир</v>
          </cell>
          <cell r="I161" t="str">
            <v>Николаевич</v>
          </cell>
          <cell r="K161" t="str">
            <v>Инженер</v>
          </cell>
          <cell r="L161" t="str">
            <v>12 лет 1 мес</v>
          </cell>
          <cell r="M161" t="str">
            <v>первичная</v>
          </cell>
          <cell r="N161" t="str">
            <v>ремонтный персонал</v>
          </cell>
          <cell r="R161" t="str">
            <v>II группа до 1000 В</v>
          </cell>
          <cell r="S161" t="str">
            <v>ПТЭЭПЭЭ</v>
          </cell>
          <cell r="V161">
            <v>0.5625</v>
          </cell>
        </row>
        <row r="162">
          <cell r="E162" t="str">
            <v>ФБЛПУ «ЛРЦ «Подмосковье» ФНС России»</v>
          </cell>
          <cell r="G162" t="str">
            <v>Поздняков</v>
          </cell>
          <cell r="H162" t="str">
            <v>Андрей</v>
          </cell>
          <cell r="I162" t="str">
            <v>Иванович</v>
          </cell>
          <cell r="K162" t="str">
            <v>Слесарь-электрик по ремонту электрооборудования 6 разряда</v>
          </cell>
          <cell r="L162" t="str">
            <v>8 месяцев</v>
          </cell>
          <cell r="M162" t="str">
            <v>первичная</v>
          </cell>
          <cell r="N162" t="str">
            <v>электротехнологический персонал</v>
          </cell>
          <cell r="R162" t="str">
            <v>II группа до 1000В</v>
          </cell>
          <cell r="S162" t="str">
            <v>ПТЭЭПЭЭ</v>
          </cell>
          <cell r="V162">
            <v>0.5625</v>
          </cell>
        </row>
        <row r="163">
          <cell r="E163" t="str">
            <v>ООО "ПрофЛинг"</v>
          </cell>
          <cell r="G163" t="str">
            <v>Ломакин</v>
          </cell>
          <cell r="H163" t="str">
            <v>Дмитрий</v>
          </cell>
          <cell r="I163" t="str">
            <v>Юрьевич</v>
          </cell>
          <cell r="K163" t="str">
            <v>Мастер - электрик</v>
          </cell>
          <cell r="L163" t="str">
            <v>1 г. 4мес.</v>
          </cell>
          <cell r="M163" t="str">
            <v>Внеочередная</v>
          </cell>
          <cell r="N163" t="str">
            <v>административно—технический персонал</v>
          </cell>
          <cell r="R163" t="str">
            <v>IV 
до и выше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"ПрофЛинг"</v>
          </cell>
          <cell r="G164" t="str">
            <v xml:space="preserve">Ламзичкин </v>
          </cell>
          <cell r="H164" t="str">
            <v xml:space="preserve">Дмитрий </v>
          </cell>
          <cell r="I164" t="str">
            <v>Витальевич</v>
          </cell>
          <cell r="K164" t="str">
            <v>Электромонтер по ремонту и обслуживанию электрооборудования 6 разряда</v>
          </cell>
          <cell r="L164" t="str">
            <v>1г. 6 мес.</v>
          </cell>
          <cell r="M164" t="str">
            <v>Внеочередная</v>
          </cell>
          <cell r="N164" t="str">
            <v>оперативно-ремонтный персонал</v>
          </cell>
          <cell r="R164" t="str">
            <v>IV 
до и выше 1000 В</v>
          </cell>
          <cell r="S164" t="str">
            <v>ПТЭЭПЭЭ</v>
          </cell>
          <cell r="V164">
            <v>0.5625</v>
          </cell>
        </row>
        <row r="165">
          <cell r="E165" t="str">
            <v xml:space="preserve">Общество с ограниченной ответственностью «ПАУЭР ПРОТЕКШН СЕРВИС» (ООО «ППС») </v>
          </cell>
          <cell r="G165" t="str">
            <v xml:space="preserve">Сучков </v>
          </cell>
          <cell r="H165" t="str">
            <v xml:space="preserve">Константин </v>
          </cell>
          <cell r="I165" t="str">
            <v>Дмитриевич</v>
          </cell>
          <cell r="K165" t="str">
            <v>Начальник конструкторского отдела</v>
          </cell>
          <cell r="L165" t="str">
            <v>1 год</v>
          </cell>
          <cell r="M165" t="str">
            <v>внеочередная</v>
          </cell>
          <cell r="N165" t="str">
            <v>административно—технический персонал</v>
          </cell>
          <cell r="R165" t="str">
            <v>IV группа до и выше 1000 В</v>
          </cell>
          <cell r="S165" t="str">
            <v>ПТЭЭПЭЭ</v>
          </cell>
          <cell r="V165">
            <v>0.5625</v>
          </cell>
        </row>
        <row r="166">
          <cell r="E166" t="str">
            <v>ООО "ЛАБ Индастриз"</v>
          </cell>
          <cell r="G166" t="str">
            <v>Ваньянц</v>
          </cell>
          <cell r="H166" t="str">
            <v>Виктор</v>
          </cell>
          <cell r="I166" t="str">
            <v>Беньяминнович</v>
          </cell>
          <cell r="K166" t="str">
            <v>Главный энергетик</v>
          </cell>
          <cell r="L166">
            <v>6</v>
          </cell>
          <cell r="M166" t="str">
            <v>очередная</v>
          </cell>
          <cell r="N166" t="str">
            <v>административно—технический персонал</v>
          </cell>
          <cell r="R166" t="str">
            <v>V до и выше 1000 В</v>
          </cell>
          <cell r="S166" t="str">
            <v>ПТЭЭПЭЭ</v>
          </cell>
          <cell r="V166">
            <v>0.5625</v>
          </cell>
        </row>
        <row r="167">
          <cell r="E167" t="str">
            <v>ООО " УК ЦПК "ИС "Есипово"</v>
          </cell>
          <cell r="G167" t="str">
            <v>Грязнов</v>
          </cell>
          <cell r="H167" t="str">
            <v>Андрей</v>
          </cell>
          <cell r="I167" t="str">
            <v>Георгиевич</v>
          </cell>
          <cell r="K167" t="str">
            <v>руководитель объекта</v>
          </cell>
          <cell r="L167" t="str">
            <v>2года 9 мес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IV до 1000В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«КЛИМОВСК-СТРОЙИНВЕСТ»</v>
          </cell>
          <cell r="G168" t="str">
            <v xml:space="preserve">Муханов </v>
          </cell>
          <cell r="H168" t="str">
            <v xml:space="preserve">Сергей </v>
          </cell>
          <cell r="I168" t="str">
            <v>Викторович</v>
          </cell>
          <cell r="K168" t="str">
            <v>Техник</v>
          </cell>
          <cell r="M168" t="str">
            <v>внеочередная</v>
          </cell>
          <cell r="N168" t="str">
            <v>ремонтный персонал</v>
          </cell>
          <cell r="R168" t="str">
            <v>II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«КЛИМОВСК-СТРОЙИНВЕСТ»</v>
          </cell>
          <cell r="G169" t="str">
            <v xml:space="preserve">Кандауров </v>
          </cell>
          <cell r="H169" t="str">
            <v>Николай</v>
          </cell>
          <cell r="I169" t="str">
            <v>Александрович</v>
          </cell>
          <cell r="K169" t="str">
            <v>Заместитель генерального директора по техническим вопросам</v>
          </cell>
          <cell r="M169" t="str">
            <v>внеочередная</v>
          </cell>
          <cell r="N169" t="str">
            <v>административно—технический персонал</v>
          </cell>
          <cell r="R169" t="str">
            <v>II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"АШАН"</v>
          </cell>
          <cell r="G170" t="str">
            <v>Томилин</v>
          </cell>
          <cell r="H170" t="str">
            <v>Владимир</v>
          </cell>
          <cell r="I170" t="str">
            <v>Владимирович</v>
          </cell>
          <cell r="K170" t="str">
            <v>Инженер по технической эксплуатации</v>
          </cell>
          <cell r="L170" t="str">
            <v>1 год</v>
          </cell>
          <cell r="M170" t="str">
            <v>первичная</v>
          </cell>
          <cell r="N170" t="str">
            <v>административно—технический персонал</v>
          </cell>
          <cell r="R170" t="str">
            <v>II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"АШАН"</v>
          </cell>
          <cell r="G171" t="str">
            <v>Зиваров</v>
          </cell>
          <cell r="H171" t="str">
            <v xml:space="preserve"> Пердебай</v>
          </cell>
          <cell r="I171" t="str">
            <v>Каллибекович</v>
          </cell>
          <cell r="K171" t="str">
            <v>Техник</v>
          </cell>
          <cell r="L171" t="str">
            <v>15 лет</v>
          </cell>
          <cell r="M171" t="str">
            <v>первичная</v>
          </cell>
          <cell r="N171" t="str">
            <v>оперативно-ремонтный персонал</v>
          </cell>
          <cell r="R171" t="str">
            <v>II до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"АШАН"</v>
          </cell>
          <cell r="G172" t="str">
            <v>Коск</v>
          </cell>
          <cell r="H172" t="str">
            <v>Эдгар</v>
          </cell>
          <cell r="I172" t="str">
            <v>Вахурович</v>
          </cell>
          <cell r="K172" t="str">
            <v>Техник</v>
          </cell>
          <cell r="L172" t="str">
            <v>2 года</v>
          </cell>
          <cell r="M172" t="str">
            <v>первичная</v>
          </cell>
          <cell r="N172" t="str">
            <v>оперативно-ремонтный персонал</v>
          </cell>
          <cell r="R172" t="str">
            <v>II до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"АШАН"</v>
          </cell>
          <cell r="G173" t="str">
            <v>Сытько</v>
          </cell>
          <cell r="H173" t="str">
            <v>Владимир</v>
          </cell>
          <cell r="I173" t="str">
            <v>Михайлович</v>
          </cell>
          <cell r="K173" t="str">
            <v>Техник</v>
          </cell>
          <cell r="L173" t="str">
            <v>2 года</v>
          </cell>
          <cell r="M173" t="str">
            <v>первичная</v>
          </cell>
          <cell r="N173" t="str">
            <v>оперативно-ремонтный персонал</v>
          </cell>
          <cell r="R173" t="str">
            <v>II до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"НК-ГРУПП"</v>
          </cell>
          <cell r="G174" t="str">
            <v>Степанов</v>
          </cell>
          <cell r="H174" t="str">
            <v>Алексей</v>
          </cell>
          <cell r="I174" t="str">
            <v>Владимирович</v>
          </cell>
          <cell r="K174" t="str">
            <v>производитель работ</v>
          </cell>
          <cell r="L174" t="str">
            <v>10 лет</v>
          </cell>
          <cell r="M174" t="str">
            <v>внеочередная</v>
          </cell>
          <cell r="N174" t="str">
            <v>административно—технический персонал</v>
          </cell>
          <cell r="R174" t="str">
            <v>II до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"Интерторг"</v>
          </cell>
          <cell r="G175" t="str">
            <v>Синьков</v>
          </cell>
          <cell r="H175" t="str">
            <v>Юрий</v>
          </cell>
          <cell r="I175" t="str">
            <v>Сергеевич</v>
          </cell>
          <cell r="K175" t="str">
            <v>главный энергетик</v>
          </cell>
          <cell r="L175" t="str">
            <v>1 год</v>
          </cell>
          <cell r="M175" t="str">
            <v>очередная</v>
          </cell>
          <cell r="N175" t="str">
            <v>административно—технический персонал</v>
          </cell>
          <cell r="R175" t="str">
            <v>V до и выше 1000В</v>
          </cell>
          <cell r="S175" t="str">
            <v>ПТЭЭПЭЭ</v>
          </cell>
          <cell r="V175">
            <v>0.58333333333333304</v>
          </cell>
        </row>
        <row r="176">
          <cell r="E176" t="str">
            <v xml:space="preserve">ООО «Южные ворота» </v>
          </cell>
          <cell r="G176" t="str">
            <v xml:space="preserve">  Осипков </v>
          </cell>
          <cell r="H176" t="str">
            <v>Дмитрий</v>
          </cell>
          <cell r="I176" t="str">
            <v>Александрович</v>
          </cell>
          <cell r="K176" t="str">
            <v>Технический директор</v>
          </cell>
          <cell r="L176" t="str">
            <v>3 года</v>
          </cell>
          <cell r="M176" t="str">
            <v>первичная</v>
          </cell>
          <cell r="N176" t="str">
            <v xml:space="preserve">руководящий работник </v>
          </cell>
          <cell r="S176" t="str">
            <v>ПТЭТЭ</v>
          </cell>
          <cell r="V176">
            <v>0.58333333333333304</v>
          </cell>
        </row>
        <row r="177">
          <cell r="E177" t="str">
            <v xml:space="preserve">ООО «Южные ворота» </v>
          </cell>
          <cell r="G177" t="str">
            <v xml:space="preserve"> Якубович </v>
          </cell>
          <cell r="H177" t="str">
            <v>Сергей</v>
          </cell>
          <cell r="I177" t="str">
            <v>Всеволодович</v>
          </cell>
          <cell r="K177" t="str">
            <v xml:space="preserve"> Руководитель службы эксплуатации</v>
          </cell>
          <cell r="L177" t="str">
            <v>2 года</v>
          </cell>
          <cell r="M177" t="str">
            <v>первичная</v>
          </cell>
          <cell r="N177" t="str">
            <v xml:space="preserve">руководящий работник </v>
          </cell>
          <cell r="S177" t="str">
            <v>ПТЭТЭ</v>
          </cell>
          <cell r="V177">
            <v>0.58333333333333304</v>
          </cell>
        </row>
        <row r="178">
          <cell r="E178" t="str">
            <v xml:space="preserve">ООО «Южные ворота» </v>
          </cell>
          <cell r="G178" t="str">
            <v>Климов</v>
          </cell>
          <cell r="H178" t="str">
            <v>Вадим</v>
          </cell>
          <cell r="I178" t="str">
            <v>Анатольевич</v>
          </cell>
          <cell r="K178" t="str">
            <v>Инженер по ВК</v>
          </cell>
          <cell r="L178" t="str">
            <v>3 года</v>
          </cell>
          <cell r="M178" t="str">
            <v>первичная</v>
          </cell>
          <cell r="N178" t="str">
            <v>оперативно-ремонтный персонал</v>
          </cell>
          <cell r="S178" t="str">
            <v>ПТЭТЭ</v>
          </cell>
          <cell r="V178">
            <v>0.58333333333333304</v>
          </cell>
        </row>
        <row r="179">
          <cell r="E179" t="str">
            <v>АНО "Стоматологическая поликлиника"</v>
          </cell>
          <cell r="G179" t="str">
            <v>Андреев</v>
          </cell>
          <cell r="H179" t="str">
            <v>Александр</v>
          </cell>
          <cell r="I179" t="str">
            <v>Владимирович</v>
          </cell>
          <cell r="K179" t="str">
            <v>электромеханик медицинских аппаратов и систем</v>
          </cell>
          <cell r="L179">
            <v>1</v>
          </cell>
          <cell r="M179" t="str">
            <v>первичная</v>
          </cell>
          <cell r="N179" t="str">
            <v>оперативно-ремонтный персонал</v>
          </cell>
          <cell r="R179" t="str">
            <v>II до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 "ЭНЕРГОБЫТ"</v>
          </cell>
          <cell r="G180" t="str">
            <v>Ханнанов</v>
          </cell>
          <cell r="H180" t="str">
            <v>Денис</v>
          </cell>
          <cell r="I180" t="str">
            <v>Нилевич</v>
          </cell>
          <cell r="K180" t="str">
            <v>Генеральный директор</v>
          </cell>
          <cell r="M180" t="str">
            <v>очередная</v>
          </cell>
          <cell r="N180" t="str">
            <v>административно—технический персонал</v>
          </cell>
          <cell r="R180" t="str">
            <v>V до и выше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ООО  "ЭНЕРГОБЫТ"</v>
          </cell>
          <cell r="G181" t="str">
            <v>Лупандин</v>
          </cell>
          <cell r="H181" t="str">
            <v>Василий</v>
          </cell>
          <cell r="I181" t="str">
            <v>Николаевич</v>
          </cell>
          <cell r="K181" t="str">
            <v>Инженер</v>
          </cell>
          <cell r="M181" t="str">
            <v>очередная</v>
          </cell>
          <cell r="N181" t="str">
            <v>административно—технический персонал</v>
          </cell>
          <cell r="R181" t="str">
            <v>V до и выше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 "ЭНЕРГОБЫТ"</v>
          </cell>
          <cell r="G182" t="str">
            <v>Ханнанова</v>
          </cell>
          <cell r="H182" t="str">
            <v>Кристина</v>
          </cell>
          <cell r="I182" t="str">
            <v>Васильевна</v>
          </cell>
          <cell r="K182" t="str">
            <v>Инженер</v>
          </cell>
          <cell r="M182" t="str">
            <v>очередная</v>
          </cell>
          <cell r="N182" t="str">
            <v>административно—технический персонал</v>
          </cell>
          <cell r="R182" t="str">
            <v>V до и выше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ООО "Инновации и Сервис"</v>
          </cell>
          <cell r="G183" t="str">
            <v>Колосов</v>
          </cell>
          <cell r="H183" t="str">
            <v>Андрей</v>
          </cell>
          <cell r="I183" t="str">
            <v>Владимирович</v>
          </cell>
          <cell r="K183" t="str">
            <v>директор</v>
          </cell>
          <cell r="L183" t="str">
            <v>10 лет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>III до 1000 В</v>
          </cell>
          <cell r="S183" t="str">
            <v>ПТЭЭПЭЭ</v>
          </cell>
          <cell r="V183">
            <v>0.58333333333333304</v>
          </cell>
        </row>
        <row r="184">
          <cell r="E184" t="str">
            <v>ООО "БЭСТ ПРАЙС"</v>
          </cell>
          <cell r="G184" t="str">
            <v>Михайлов</v>
          </cell>
          <cell r="H184" t="str">
            <v>Сергей</v>
          </cell>
          <cell r="I184" t="str">
            <v>Владимирович</v>
          </cell>
          <cell r="K184" t="str">
            <v>Инженер по эксплуатации</v>
          </cell>
          <cell r="L184" t="str">
            <v>2 года 2 месяца</v>
          </cell>
          <cell r="M184" t="str">
            <v>очередная</v>
          </cell>
          <cell r="N184" t="str">
            <v>административно-технический персонал</v>
          </cell>
          <cell r="R184" t="str">
            <v>IV до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ООО «Интеллект»</v>
          </cell>
          <cell r="G185" t="str">
            <v>Пестунов</v>
          </cell>
          <cell r="H185" t="str">
            <v xml:space="preserve">Денис </v>
          </cell>
          <cell r="I185" t="str">
            <v>Петрович</v>
          </cell>
          <cell r="K185" t="str">
            <v>Генеральный директор</v>
          </cell>
          <cell r="L185" t="str">
            <v>10 лет</v>
          </cell>
          <cell r="M185" t="str">
            <v>очередная</v>
          </cell>
          <cell r="N185" t="str">
            <v>административно-технический персонал</v>
          </cell>
          <cell r="R185" t="str">
            <v>V до и выше 1000 В</v>
          </cell>
          <cell r="S185" t="str">
            <v>ПТЭЭСиС</v>
          </cell>
          <cell r="V185">
            <v>0.60416666666666696</v>
          </cell>
        </row>
        <row r="186">
          <cell r="E186" t="str">
            <v>ООО «Интеллект»</v>
          </cell>
          <cell r="G186" t="str">
            <v>Коробко</v>
          </cell>
          <cell r="H186" t="str">
            <v>Артур</v>
          </cell>
          <cell r="I186" t="str">
            <v>Валерьевич</v>
          </cell>
          <cell r="K186" t="str">
            <v>Руководитель производственного отдела</v>
          </cell>
          <cell r="L186" t="str">
            <v>5 лет</v>
          </cell>
          <cell r="M186" t="str">
            <v>очередная</v>
          </cell>
          <cell r="N186" t="str">
            <v>административно-технический персонал</v>
          </cell>
          <cell r="R186" t="str">
            <v>V до и выше 1000 В</v>
          </cell>
          <cell r="S186" t="str">
            <v>ПТЭЭСиС</v>
          </cell>
          <cell r="V186">
            <v>0.60416666666666696</v>
          </cell>
        </row>
        <row r="187">
          <cell r="E187" t="str">
            <v>ООО «Интеллект»</v>
          </cell>
          <cell r="G187" t="str">
            <v xml:space="preserve">Суворов </v>
          </cell>
          <cell r="H187" t="str">
            <v>Алексей</v>
          </cell>
          <cell r="I187" t="str">
            <v>Валерьевич</v>
          </cell>
          <cell r="K187" t="str">
            <v>Главный инженер проекта</v>
          </cell>
          <cell r="L187" t="str">
            <v>10 лет</v>
          </cell>
          <cell r="M187" t="str">
            <v>очередная</v>
          </cell>
          <cell r="N187" t="str">
            <v>административно-технический персонал</v>
          </cell>
          <cell r="R187" t="str">
            <v>V до и выше 1000 В</v>
          </cell>
          <cell r="S187" t="str">
            <v>ПТЭЭСиС</v>
          </cell>
          <cell r="V187">
            <v>0.60416666666666696</v>
          </cell>
        </row>
        <row r="188">
          <cell r="E188" t="str">
            <v>ООО «Интеллект»</v>
          </cell>
          <cell r="G188" t="str">
            <v>Жиряков</v>
          </cell>
          <cell r="H188" t="str">
            <v>Виталий</v>
          </cell>
          <cell r="I188" t="str">
            <v>Александрович</v>
          </cell>
          <cell r="K188" t="str">
            <v>Производитель работ</v>
          </cell>
          <cell r="L188" t="str">
            <v>7 лет</v>
          </cell>
          <cell r="M188" t="str">
            <v>очередная</v>
          </cell>
          <cell r="N188" t="str">
            <v>административно-технический персонал</v>
          </cell>
          <cell r="R188" t="str">
            <v>V до и выше 1000 В</v>
          </cell>
          <cell r="S188" t="str">
            <v>ПТЭЭСиС</v>
          </cell>
          <cell r="V188">
            <v>0.60416666666666696</v>
          </cell>
        </row>
        <row r="189">
          <cell r="E189" t="str">
            <v>ООО "Телерадиокомпания "Старт"</v>
          </cell>
          <cell r="G189" t="str">
            <v>Тушкевский</v>
          </cell>
          <cell r="H189" t="str">
            <v>Михаил</v>
          </cell>
          <cell r="I189" t="str">
            <v>Алесандрович</v>
          </cell>
          <cell r="K189" t="str">
            <v>Главный инженер</v>
          </cell>
          <cell r="L189" t="str">
            <v>5 лет</v>
          </cell>
          <cell r="M189" t="str">
            <v>первичная</v>
          </cell>
          <cell r="N189" t="str">
            <v>административно-технический персонал</v>
          </cell>
          <cell r="R189" t="str">
            <v>II гр, до 1000В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ООО "Телерадиокомпания "Старт"</v>
          </cell>
          <cell r="G190" t="str">
            <v>Пятин</v>
          </cell>
          <cell r="H190" t="str">
            <v>Михаил</v>
          </cell>
          <cell r="I190" t="str">
            <v>Сергеевич</v>
          </cell>
          <cell r="K190" t="str">
            <v>Главный инженер</v>
          </cell>
          <cell r="L190" t="str">
            <v>6 л6т</v>
          </cell>
          <cell r="M190" t="str">
            <v>первичная</v>
          </cell>
          <cell r="N190" t="str">
            <v>административно-технический персонал</v>
          </cell>
          <cell r="R190" t="str">
            <v>II гр, до 1000В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"УК-Энергоцентр"</v>
          </cell>
          <cell r="G191" t="str">
            <v>Муляр</v>
          </cell>
          <cell r="H191" t="str">
            <v>Василий</v>
          </cell>
          <cell r="I191" t="str">
            <v>Васильевич</v>
          </cell>
          <cell r="K191" t="str">
            <v>Мастер</v>
          </cell>
          <cell r="L191" t="str">
            <v>2 года</v>
          </cell>
          <cell r="M191" t="str">
            <v>очередная</v>
          </cell>
          <cell r="N191" t="str">
            <v>Оперативный персонал</v>
          </cell>
          <cell r="S191" t="str">
            <v>ПТЭТЭ</v>
          </cell>
          <cell r="V191">
            <v>0.60416666666666696</v>
          </cell>
        </row>
        <row r="192">
          <cell r="E192" t="str">
            <v>ООО "УК-Энергоцентр"</v>
          </cell>
          <cell r="G192" t="str">
            <v>Хамутинников</v>
          </cell>
          <cell r="H192" t="str">
            <v>Алексей</v>
          </cell>
          <cell r="I192" t="str">
            <v>Анатольевич</v>
          </cell>
          <cell r="K192" t="str">
            <v>Слесарь по ремонту оборудования</v>
          </cell>
          <cell r="L192" t="str">
            <v>1 год</v>
          </cell>
          <cell r="M192" t="str">
            <v>первичная</v>
          </cell>
          <cell r="N192" t="str">
            <v>Оперативно-ремонтный персонал</v>
          </cell>
          <cell r="S192" t="str">
            <v>ПТЭТЭ</v>
          </cell>
          <cell r="V192">
            <v>0.60416666666666696</v>
          </cell>
        </row>
        <row r="193">
          <cell r="E193" t="str">
            <v>АО "Климовский специализированный патронный завод"</v>
          </cell>
          <cell r="G193" t="str">
            <v>Березина</v>
          </cell>
          <cell r="H193" t="str">
            <v>Галина</v>
          </cell>
          <cell r="I193" t="str">
            <v>Александровна</v>
          </cell>
          <cell r="K193" t="str">
            <v>Инженер по теплоснабжению</v>
          </cell>
          <cell r="L193" t="str">
            <v>17 лет</v>
          </cell>
          <cell r="M193" t="str">
            <v>повторная</v>
          </cell>
          <cell r="N193" t="str">
            <v>административно-технический персонал</v>
          </cell>
          <cell r="S193" t="str">
            <v>ПТЭТЭ</v>
          </cell>
          <cell r="V193">
            <v>0.60416666666666696</v>
          </cell>
        </row>
        <row r="194">
          <cell r="E194" t="str">
            <v>АО "Климовский специализированный патронный завод"</v>
          </cell>
          <cell r="G194" t="str">
            <v>Овдин</v>
          </cell>
          <cell r="H194" t="str">
            <v>Андрей</v>
          </cell>
          <cell r="I194" t="str">
            <v>Александрович</v>
          </cell>
          <cell r="K194" t="str">
            <v>Главный инженер</v>
          </cell>
          <cell r="L194" t="str">
            <v>15 лет</v>
          </cell>
          <cell r="M194" t="str">
            <v>первичная</v>
          </cell>
          <cell r="N194" t="str">
            <v>руководитель структурного подразделения</v>
          </cell>
          <cell r="S194" t="str">
            <v>ПТЭТЭ</v>
          </cell>
          <cell r="V194">
            <v>0.60416666666666696</v>
          </cell>
        </row>
        <row r="195">
          <cell r="E195" t="str">
            <v>АО "Климовский специализированный патронный завод"</v>
          </cell>
          <cell r="G195" t="str">
            <v>Сурков</v>
          </cell>
          <cell r="H195" t="str">
            <v>Михаил</v>
          </cell>
          <cell r="I195" t="str">
            <v>Дмитриевич</v>
          </cell>
          <cell r="K195" t="str">
            <v>Главный энергетик</v>
          </cell>
          <cell r="L195" t="str">
            <v>6 лет</v>
          </cell>
          <cell r="M195" t="str">
            <v>первичная</v>
          </cell>
          <cell r="N195" t="str">
            <v>руководитель структурного подразделения</v>
          </cell>
          <cell r="S195" t="str">
            <v>ПТЭТЭ</v>
          </cell>
          <cell r="V195">
            <v>0.60416666666666696</v>
          </cell>
        </row>
        <row r="196">
          <cell r="E196" t="str">
            <v>ООО "ЗЭТ ЭНЕРГО"</v>
          </cell>
          <cell r="G196" t="str">
            <v xml:space="preserve">Елисеев </v>
          </cell>
          <cell r="H196" t="str">
            <v>Павел</v>
          </cell>
          <cell r="I196" t="str">
            <v>Николаевич</v>
          </cell>
          <cell r="K196" t="str">
            <v>штамповщик</v>
          </cell>
          <cell r="L196" t="str">
            <v>3 года</v>
          </cell>
          <cell r="M196" t="str">
            <v>очередная</v>
          </cell>
          <cell r="N196" t="str">
            <v>ремонтный персонал</v>
          </cell>
          <cell r="R196" t="str">
            <v xml:space="preserve">II до 1000 В </v>
          </cell>
          <cell r="S196" t="str">
            <v>ПТЭЭПЭЭ</v>
          </cell>
          <cell r="V196">
            <v>0.60416666666666696</v>
          </cell>
        </row>
        <row r="197">
          <cell r="E197" t="str">
            <v>ООО "ПринтЭкс"</v>
          </cell>
          <cell r="G197" t="str">
            <v>Петрунин</v>
          </cell>
          <cell r="H197" t="str">
            <v>Сергей</v>
          </cell>
          <cell r="I197" t="str">
            <v>Анатольевич</v>
          </cell>
          <cell r="K197" t="str">
            <v>Начальник производства</v>
          </cell>
          <cell r="L197" t="str">
            <v>3 мес</v>
          </cell>
          <cell r="M197" t="str">
            <v>внеочередная</v>
          </cell>
          <cell r="N197" t="str">
            <v>административно-технический персонал</v>
          </cell>
          <cell r="R197" t="str">
            <v>II до 1000 В</v>
          </cell>
          <cell r="S197" t="str">
            <v>ПТЭЭПЭЭ</v>
          </cell>
          <cell r="V197">
            <v>0.60416666666666696</v>
          </cell>
        </row>
        <row r="198">
          <cell r="E198" t="str">
            <v>ООО "ПринтЭкс"</v>
          </cell>
          <cell r="G198" t="str">
            <v>Горшков</v>
          </cell>
          <cell r="H198" t="str">
            <v>Александр</v>
          </cell>
          <cell r="I198" t="str">
            <v>Алексеевич</v>
          </cell>
          <cell r="K198" t="str">
            <v>Главный механик</v>
          </cell>
          <cell r="L198" t="str">
            <v>3 мес</v>
          </cell>
          <cell r="M198" t="str">
            <v>внеочередная</v>
          </cell>
          <cell r="N198" t="str">
            <v>административно-технический персонал</v>
          </cell>
          <cell r="R198" t="str">
            <v>IV до 1000 В</v>
          </cell>
          <cell r="S198" t="str">
            <v>ПТЭЭПЭЭ</v>
          </cell>
          <cell r="V198">
            <v>0.625</v>
          </cell>
        </row>
        <row r="199">
          <cell r="E199" t="str">
            <v>ООО "ИКС Орехово-Зуево"</v>
          </cell>
          <cell r="G199" t="str">
            <v>Мазелкин</v>
          </cell>
          <cell r="H199" t="str">
            <v>Сергей</v>
          </cell>
          <cell r="I199" t="str">
            <v>Сергеевич</v>
          </cell>
          <cell r="K199" t="str">
            <v>Начальник участка</v>
          </cell>
          <cell r="L199" t="str">
            <v>3 года</v>
          </cell>
          <cell r="M199" t="str">
            <v>внеочередная</v>
          </cell>
          <cell r="N199" t="str">
            <v>Руководящий работник</v>
          </cell>
          <cell r="S199" t="str">
            <v>ПТЭТЭ</v>
          </cell>
          <cell r="V199">
            <v>0.625</v>
          </cell>
        </row>
        <row r="200">
          <cell r="E200" t="str">
            <v>ООО "ИКС Орехово-Зуево"</v>
          </cell>
          <cell r="G200" t="str">
            <v xml:space="preserve">Кириченко </v>
          </cell>
          <cell r="H200" t="str">
            <v xml:space="preserve">Александр </v>
          </cell>
          <cell r="I200" t="str">
            <v>Далович</v>
          </cell>
          <cell r="K200" t="str">
            <v xml:space="preserve">Старший мастер тепловых сетей </v>
          </cell>
          <cell r="L200" t="str">
            <v>1 год 6 месяцев</v>
          </cell>
          <cell r="M200" t="str">
            <v>первичная</v>
          </cell>
          <cell r="N200" t="str">
            <v>Руководящий работник</v>
          </cell>
          <cell r="S200" t="str">
            <v>ПТЭТЭ</v>
          </cell>
          <cell r="V200">
            <v>0.625</v>
          </cell>
        </row>
        <row r="201">
          <cell r="E201" t="str">
            <v>ООО "ИКС Орехово-Зуево"</v>
          </cell>
          <cell r="G201" t="str">
            <v>Клокова</v>
          </cell>
          <cell r="H201" t="str">
            <v>Ольга</v>
          </cell>
          <cell r="I201" t="str">
            <v>Ильинична</v>
          </cell>
          <cell r="K201" t="str">
            <v>Мастер участка тепловых сетей</v>
          </cell>
          <cell r="L201" t="str">
            <v>3 года</v>
          </cell>
          <cell r="M201" t="str">
            <v>внеочередная</v>
          </cell>
          <cell r="N201" t="str">
            <v>Руководящий работник</v>
          </cell>
          <cell r="S201" t="str">
            <v>ПТЭТЭ</v>
          </cell>
          <cell r="V201">
            <v>0.625</v>
          </cell>
        </row>
        <row r="202">
          <cell r="E202" t="str">
            <v>ООО "ИКС Орехово-Зуево"</v>
          </cell>
          <cell r="G202" t="str">
            <v xml:space="preserve">Сидоров </v>
          </cell>
          <cell r="H202" t="str">
            <v xml:space="preserve">Алексей </v>
          </cell>
          <cell r="I202" t="str">
            <v>Леонидович</v>
          </cell>
          <cell r="K202" t="str">
            <v>Мастер участка тепловых сетей</v>
          </cell>
          <cell r="L202" t="str">
            <v>4 года</v>
          </cell>
          <cell r="M202" t="str">
            <v>первичная</v>
          </cell>
          <cell r="N202" t="str">
            <v>Руководящий работник</v>
          </cell>
          <cell r="S202" t="str">
            <v>ПТЭТЭ</v>
          </cell>
          <cell r="V202">
            <v>0.625</v>
          </cell>
        </row>
        <row r="203">
          <cell r="E203" t="str">
            <v>ООО "ИКС Орехово-Зуево"</v>
          </cell>
          <cell r="G203" t="str">
            <v>Савелов</v>
          </cell>
          <cell r="H203" t="str">
            <v xml:space="preserve">Алексей </v>
          </cell>
          <cell r="I203" t="str">
            <v>Владимирович</v>
          </cell>
          <cell r="K203" t="str">
            <v>Заместитель начальника участка тепловых сетей</v>
          </cell>
          <cell r="L203" t="str">
            <v>3 года 9 месяцев</v>
          </cell>
          <cell r="M203" t="str">
            <v>внеочередная</v>
          </cell>
          <cell r="N203" t="str">
            <v>Руководящий работник</v>
          </cell>
          <cell r="S203" t="str">
            <v>ПТЭТЭ</v>
          </cell>
          <cell r="V203">
            <v>0.625</v>
          </cell>
        </row>
        <row r="204">
          <cell r="E204" t="str">
            <v>ООО "ИКС Орехово-Зуево"</v>
          </cell>
          <cell r="G204" t="str">
            <v>Долинин</v>
          </cell>
          <cell r="H204" t="str">
            <v>Роман</v>
          </cell>
          <cell r="I204" t="str">
            <v>Игоревич</v>
          </cell>
          <cell r="K204" t="str">
            <v>Мастер участка тепловых сетей</v>
          </cell>
          <cell r="L204" t="str">
            <v>1 год 4 месяца</v>
          </cell>
          <cell r="M204" t="str">
            <v>первичная</v>
          </cell>
          <cell r="N204" t="str">
            <v>Руководящий работник</v>
          </cell>
          <cell r="S204" t="str">
            <v>ПТЭТЭ</v>
          </cell>
          <cell r="V204">
            <v>0.625</v>
          </cell>
        </row>
        <row r="205">
          <cell r="E205" t="str">
            <v>МБУ"ДХБ"</v>
          </cell>
          <cell r="G205" t="str">
            <v xml:space="preserve">Балбеков </v>
          </cell>
          <cell r="H205" t="str">
            <v>Алексей</v>
          </cell>
          <cell r="I205" t="str">
            <v>Анатольевич</v>
          </cell>
          <cell r="K205" t="str">
            <v>начальник участка</v>
          </cell>
          <cell r="L205" t="str">
            <v>5 лет</v>
          </cell>
          <cell r="M205" t="str">
            <v>внеочередная</v>
          </cell>
          <cell r="N205" t="str">
            <v>административно-технический персонал</v>
          </cell>
          <cell r="R205" t="str">
            <v xml:space="preserve">IV  гр. 1000 В </v>
          </cell>
          <cell r="S205" t="str">
            <v>ПТЭЭПЭЭ</v>
          </cell>
          <cell r="V205">
            <v>0.625</v>
          </cell>
        </row>
        <row r="206">
          <cell r="E206" t="str">
            <v>МБУ"ДХБ"</v>
          </cell>
          <cell r="G206" t="str">
            <v xml:space="preserve">Апасова </v>
          </cell>
          <cell r="H206" t="str">
            <v xml:space="preserve">Марина </v>
          </cell>
          <cell r="I206" t="str">
            <v>Владимировна</v>
          </cell>
          <cell r="K206" t="str">
            <v>главный эксперт</v>
          </cell>
          <cell r="L206" t="str">
            <v>1 год</v>
          </cell>
          <cell r="M206" t="str">
            <v>внеочередная</v>
          </cell>
          <cell r="N206" t="str">
            <v>административно-технический персонал</v>
          </cell>
          <cell r="R206" t="str">
            <v xml:space="preserve">IV  гр. 1000 В </v>
          </cell>
          <cell r="S206" t="str">
            <v>ПТЭЭПЭЭ</v>
          </cell>
          <cell r="V206">
            <v>0.625</v>
          </cell>
        </row>
        <row r="207">
          <cell r="E207" t="str">
            <v>МБУ"ДХБ"</v>
          </cell>
          <cell r="G207" t="str">
            <v xml:space="preserve">Щепкин </v>
          </cell>
          <cell r="H207" t="str">
            <v>Павел</v>
          </cell>
          <cell r="I207" t="str">
            <v>Васильевич</v>
          </cell>
          <cell r="K207" t="str">
            <v>главный инженер</v>
          </cell>
          <cell r="L207" t="str">
            <v>2 года</v>
          </cell>
          <cell r="M207" t="str">
            <v>внеочередная</v>
          </cell>
          <cell r="N207" t="str">
            <v>административно-технический персонал</v>
          </cell>
          <cell r="R207" t="str">
            <v xml:space="preserve">IV  гр. 1000 В </v>
          </cell>
          <cell r="S207" t="str">
            <v>ПТЭЭПЭЭ</v>
          </cell>
          <cell r="V207">
            <v>0.625</v>
          </cell>
        </row>
        <row r="208">
          <cell r="E208" t="str">
            <v>ООО "КВКЗ"</v>
          </cell>
          <cell r="G208" t="str">
            <v>Бодров</v>
          </cell>
          <cell r="H208" t="str">
            <v>Олег</v>
          </cell>
          <cell r="I208" t="str">
            <v>Геннадьевич</v>
          </cell>
          <cell r="K208" t="str">
            <v>главный энергетик</v>
          </cell>
          <cell r="L208" t="str">
            <v>5 лет</v>
          </cell>
          <cell r="M208" t="str">
            <v>очередная</v>
          </cell>
          <cell r="N208" t="str">
            <v>административно-технический персонал</v>
          </cell>
          <cell r="R208" t="str">
            <v>1V до 1000 В</v>
          </cell>
          <cell r="S208" t="str">
            <v>ПТЭЭПЭЭ</v>
          </cell>
          <cell r="V208">
            <v>0.625</v>
          </cell>
        </row>
        <row r="209">
          <cell r="E209" t="str">
            <v>ООО"КВКЗ"</v>
          </cell>
          <cell r="G209" t="str">
            <v>Абашников</v>
          </cell>
          <cell r="H209" t="str">
            <v>Геннадий</v>
          </cell>
          <cell r="I209" t="str">
            <v>Степанович</v>
          </cell>
          <cell r="K209" t="str">
            <v>главный инженер</v>
          </cell>
          <cell r="L209" t="str">
            <v>15 лет</v>
          </cell>
          <cell r="M209" t="str">
            <v>внеочередная</v>
          </cell>
          <cell r="N209" t="str">
            <v>административно-технический персонал</v>
          </cell>
          <cell r="R209" t="str">
            <v>IV до 1000 В</v>
          </cell>
          <cell r="S209" t="str">
            <v>ПТЭЭПЭЭ</v>
          </cell>
          <cell r="V209">
            <v>0.625</v>
          </cell>
        </row>
        <row r="210">
          <cell r="E210" t="str">
            <v>ООО "КВКЗ"</v>
          </cell>
          <cell r="G210" t="str">
            <v>Исаев</v>
          </cell>
          <cell r="H210" t="str">
            <v>Игорь</v>
          </cell>
          <cell r="I210" t="str">
            <v>Александрович</v>
          </cell>
          <cell r="K210" t="str">
            <v>инженер КИПиА</v>
          </cell>
          <cell r="L210" t="str">
            <v>3 года</v>
          </cell>
          <cell r="M210" t="str">
            <v>очередная</v>
          </cell>
          <cell r="N210" t="str">
            <v>административно-технический персонал</v>
          </cell>
          <cell r="R210" t="str">
            <v>II до 1000 В</v>
          </cell>
          <cell r="S210" t="str">
            <v>ПТЭЭПЭЭ</v>
          </cell>
          <cell r="V210">
            <v>0.625</v>
          </cell>
        </row>
        <row r="211">
          <cell r="E211" t="str">
            <v>ИП Северин И.В.</v>
          </cell>
          <cell r="G211" t="str">
            <v>Северин</v>
          </cell>
          <cell r="H211" t="str">
            <v>Илья</v>
          </cell>
          <cell r="I211" t="str">
            <v>Владимирович</v>
          </cell>
          <cell r="K211" t="str">
            <v>Индивидуальный предприниматель</v>
          </cell>
          <cell r="L211" t="str">
            <v>11 лет</v>
          </cell>
          <cell r="M211" t="str">
            <v>очередная</v>
          </cell>
          <cell r="N211" t="str">
            <v>административно-технический персонал</v>
          </cell>
          <cell r="R211" t="str">
            <v xml:space="preserve"> IV гр. до 1000 В </v>
          </cell>
          <cell r="S211" t="str">
            <v>ПТЭЭПЭЭ</v>
          </cell>
          <cell r="V211">
            <v>0.625</v>
          </cell>
        </row>
        <row r="212">
          <cell r="E212" t="str">
            <v>ООО "ТАРКЕТТ СОММЕР"</v>
          </cell>
          <cell r="G212" t="str">
            <v>Овчаров</v>
          </cell>
          <cell r="H212" t="str">
            <v>Евгений</v>
          </cell>
          <cell r="I212" t="str">
            <v>Анатольевич</v>
          </cell>
          <cell r="K212" t="str">
            <v>Главный энергетик</v>
          </cell>
          <cell r="L212" t="str">
            <v>2 год</v>
          </cell>
          <cell r="M212" t="str">
            <v>очередная</v>
          </cell>
          <cell r="N212" t="str">
            <v>административно-технический персонал</v>
          </cell>
          <cell r="R212" t="str">
            <v>V до и выше 1000 В</v>
          </cell>
          <cell r="S212" t="str">
            <v>ПТЭЭПЭЭ</v>
          </cell>
          <cell r="V212">
            <v>0.625</v>
          </cell>
        </row>
        <row r="213">
          <cell r="E213" t="str">
            <v>АО «КШФ «Передовая текстильщица»</v>
          </cell>
          <cell r="G213" t="str">
            <v>Самсонов</v>
          </cell>
          <cell r="H213" t="str">
            <v>Сергей</v>
          </cell>
          <cell r="I213" t="str">
            <v>Александрович</v>
          </cell>
          <cell r="K213" t="str">
            <v>Начальник энергоцеха</v>
          </cell>
          <cell r="L213" t="str">
            <v>2 года</v>
          </cell>
          <cell r="M213" t="str">
            <v>очередная</v>
          </cell>
          <cell r="N213" t="str">
            <v>административно-технический персонал</v>
          </cell>
          <cell r="R213" t="str">
            <v>IV гр. до 1000 В</v>
          </cell>
          <cell r="S213" t="str">
            <v>ПТЭЭПЭЭ</v>
          </cell>
          <cell r="V213">
            <v>0.625</v>
          </cell>
        </row>
        <row r="214">
          <cell r="E214" t="str">
            <v>АО «КШФ «Передовая текстильщица»</v>
          </cell>
          <cell r="G214" t="str">
            <v>Трушин</v>
          </cell>
          <cell r="H214" t="str">
            <v>Анатолий</v>
          </cell>
          <cell r="I214" t="str">
            <v>Васильевич</v>
          </cell>
          <cell r="K214" t="str">
            <v>Главный механик</v>
          </cell>
          <cell r="L214" t="str">
            <v>37 лет</v>
          </cell>
          <cell r="M214" t="str">
            <v>очередная</v>
          </cell>
          <cell r="N214" t="str">
            <v>административно-технический персонал</v>
          </cell>
          <cell r="R214" t="str">
            <v>IV гр. до 1000 В</v>
          </cell>
          <cell r="S214" t="str">
            <v>ПТЭЭПЭЭ</v>
          </cell>
          <cell r="V214">
            <v>0.625</v>
          </cell>
        </row>
        <row r="215">
          <cell r="E215" t="str">
            <v>ПАО "ТЕНЗОР"</v>
          </cell>
          <cell r="G215" t="str">
            <v xml:space="preserve">Жбанков </v>
          </cell>
          <cell r="H215" t="str">
            <v>Сергей</v>
          </cell>
          <cell r="I215" t="str">
            <v xml:space="preserve"> Викторович</v>
          </cell>
          <cell r="K215" t="str">
            <v>Начальник энергетического участка</v>
          </cell>
          <cell r="L215" t="str">
            <v>3 года 5 мес</v>
          </cell>
          <cell r="M215" t="str">
            <v>очередная</v>
          </cell>
          <cell r="N215" t="str">
            <v xml:space="preserve"> осуществляющий контроль за эксплуатацией тепловых энергоустановок</v>
          </cell>
          <cell r="S215" t="str">
            <v>ПТЭТЭ</v>
          </cell>
          <cell r="V215">
            <v>0.625</v>
          </cell>
        </row>
        <row r="216">
          <cell r="E216" t="str">
            <v>ПАО "ТЕНЗОР"</v>
          </cell>
          <cell r="G216" t="str">
            <v xml:space="preserve">Милькевич </v>
          </cell>
          <cell r="H216" t="str">
            <v>Оксана</v>
          </cell>
          <cell r="I216" t="str">
            <v>Ивановна</v>
          </cell>
          <cell r="K216" t="str">
            <v>Главный энергетик</v>
          </cell>
          <cell r="L216" t="str">
            <v>2 года 2 мес.</v>
          </cell>
          <cell r="M216" t="str">
            <v>очередная</v>
          </cell>
          <cell r="N216" t="str">
            <v xml:space="preserve"> осуществляющий контроль за эксплуатацией тепловых энергоустановок</v>
          </cell>
          <cell r="S216" t="str">
            <v>ПТЭТЭ</v>
          </cell>
          <cell r="V216">
            <v>0.625</v>
          </cell>
        </row>
        <row r="217">
          <cell r="E217" t="str">
            <v>ПАО "ТЕНЗОР"</v>
          </cell>
          <cell r="G217" t="str">
            <v>Мишин</v>
          </cell>
          <cell r="H217" t="str">
            <v>Андрей</v>
          </cell>
          <cell r="I217" t="str">
            <v>Викторович</v>
          </cell>
          <cell r="K217" t="str">
            <v>Заместитель начальника отдела главного механика</v>
          </cell>
          <cell r="L217" t="str">
            <v>3 года 5 мес</v>
          </cell>
          <cell r="M217" t="str">
            <v>очередная</v>
          </cell>
          <cell r="N217" t="str">
            <v xml:space="preserve"> осуществляющий контроль за эксплуатацией тепловых энергоустановок</v>
          </cell>
          <cell r="S217" t="str">
            <v>ПТЭТЭ</v>
          </cell>
          <cell r="V217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C193" sqref="C193:I228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20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АО "ПРОМ ПРОДУКТ"</v>
      </c>
      <c r="D15" s="6" t="str">
        <f>CONCATENATE([2]Общая!G4," ",[2]Общая!H4," ",[2]Общая!I4," 
", [2]Общая!K4," ",[2]Общая!L4)</f>
        <v xml:space="preserve">Боронин Михаил Юрьевич 
электромонтер по ремонту и обслуживанию электрооборудования </v>
      </c>
      <c r="E15" s="7" t="str">
        <f>[2]Общая!M4</f>
        <v>очередная</v>
      </c>
      <c r="F15" s="7" t="str">
        <f>[2]Общая!R4</f>
        <v>IV до 1000 В</v>
      </c>
      <c r="G15" s="7" t="str">
        <f>[2]Общая!N4</f>
        <v>оперативно-ремонтный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"СЗ "УГМК-НАВИГАТОР"</v>
      </c>
      <c r="D16" s="6" t="str">
        <f>CONCATENATE([2]Общая!G5," ",[2]Общая!H5," ",[2]Общая!I5," 
", [2]Общая!K5," ",[2]Общая!L5)</f>
        <v xml:space="preserve">Чернин Семен Владимирович 
Ведущий специалист по разработке проектной документации </v>
      </c>
      <c r="E16" s="7" t="str">
        <f>[2]Общая!M5</f>
        <v>первичная</v>
      </c>
      <c r="F16" s="7" t="str">
        <f>[2]Общая!R5</f>
        <v>II до и выше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"СЗ "УГМК-НАВИГАТОР"</v>
      </c>
      <c r="D17" s="6" t="str">
        <f>CONCATENATE([2]Общая!G6," ",[2]Общая!H6," ",[2]Общая!I6," 
", [2]Общая!K6," ",[2]Общая!L6)</f>
        <v xml:space="preserve">Лапин Андрей Сергеевич 
Ведущий разработчик </v>
      </c>
      <c r="E17" s="7" t="str">
        <f>[2]Общая!M6</f>
        <v>первичная</v>
      </c>
      <c r="F17" s="7" t="str">
        <f>[2]Общая!R6</f>
        <v>II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"АГРОВИТ"</v>
      </c>
      <c r="D18" s="6" t="str">
        <f>CONCATENATE([2]Общая!G7," ",[2]Общая!H7," ",[2]Общая!I7," 
", [2]Общая!K7," ",[2]Общая!L7)</f>
        <v xml:space="preserve">Петренко Алексей Александрович 
директор 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ГБУ МОСКОВСКОЙ ОБЛАСТИ "ДЭП"</v>
      </c>
      <c r="D19" s="6" t="str">
        <f>CONCATENATE([2]Общая!G8," ",[2]Общая!H8," ",[2]Общая!I8," 
", [2]Общая!K8," ",[2]Общая!L8)</f>
        <v xml:space="preserve">Конышев Алексей Анатольевич 
электромонтер по ремонту и обслуживанию электрооборудования </v>
      </c>
      <c r="E19" s="7" t="str">
        <f>[2]Общая!M8</f>
        <v>первичная</v>
      </c>
      <c r="F19" s="7" t="str">
        <f>[2]Общая!R8</f>
        <v>II до и выше 1000 В</v>
      </c>
      <c r="G19" s="7" t="str">
        <f>[2]Общая!N8</f>
        <v>ремонтный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ГБУ МОСКОВСКОЙ ОБЛАСТИ "ДЭП"</v>
      </c>
      <c r="D20" s="6" t="str">
        <f>CONCATENATE([2]Общая!G9," ",[2]Общая!H9," ",[2]Общая!I9," 
", [2]Общая!K9," ",[2]Общая!L9)</f>
        <v xml:space="preserve">Арапов Юрий Александрович 
слесарь по контрольно-измерительным приборам и автоматики </v>
      </c>
      <c r="E20" s="7" t="str">
        <f>[2]Общая!M9</f>
        <v>первичная</v>
      </c>
      <c r="F20" s="7" t="str">
        <f>[2]Общая!R9</f>
        <v>II до и выше 1000 В</v>
      </c>
      <c r="G20" s="7" t="str">
        <f>[2]Общая!N9</f>
        <v>ремонтный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"РУБИС"</v>
      </c>
      <c r="D21" s="6" t="str">
        <f>CONCATENATE([2]Общая!G10," ",[2]Общая!H10," ",[2]Общая!I10," 
", [2]Общая!K10," ",[2]Общая!L10)</f>
        <v xml:space="preserve">Недов Борис Михайлович 
Главный энергетик 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"КОРОНА-ФУД"</v>
      </c>
      <c r="D22" s="6" t="str">
        <f>CONCATENATE([2]Общая!G11," ",[2]Общая!H11," ",[2]Общая!I11," 
", [2]Общая!K11," ",[2]Общая!L11)</f>
        <v xml:space="preserve">Назарук Виктор Остапович 
Инженер по контрольно-измерительным приборам и автоматике </v>
      </c>
      <c r="E22" s="7" t="str">
        <f>[2]Общая!M11</f>
        <v>внеочередная</v>
      </c>
      <c r="F22" s="7" t="str">
        <f>[2]Общая!R11</f>
        <v>III до 1000 В</v>
      </c>
      <c r="G22" s="7" t="str">
        <f>[2]Общая!N11</f>
        <v>оперативно-ремонтный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"САНТЕХСТРОЙ"</v>
      </c>
      <c r="D23" s="6" t="str">
        <f>CONCATENATE([2]Общая!G12," ",[2]Общая!H12," ",[2]Общая!I12," 
", [2]Общая!K12," ",[2]Общая!L12)</f>
        <v xml:space="preserve">Хмелевской Эдуард Борисович 
главный энергетик 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АО "ДОКОН"</v>
      </c>
      <c r="D24" s="6" t="str">
        <f>CONCATENATE([2]Общая!G13," ",[2]Общая!H13," ",[2]Общая!I13," 
", [2]Общая!K13," ",[2]Общая!L13)</f>
        <v xml:space="preserve">Андреев Валерий Викторович 
Старший мастер электроучастка 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"САНТЕХСТРОЙ"</v>
      </c>
      <c r="D25" s="6" t="str">
        <f>CONCATENATE([2]Общая!G14," ",[2]Общая!H14," ",[2]Общая!I14," 
", [2]Общая!K14," ",[2]Общая!L14)</f>
        <v xml:space="preserve">Куренинов Николай Николаевич 
электромонтер по ремонту и обслуживанию электрооборудования </v>
      </c>
      <c r="E25" s="7" t="str">
        <f>[2]Общая!M14</f>
        <v>первичная</v>
      </c>
      <c r="F25" s="7" t="str">
        <f>[2]Общая!R14</f>
        <v>II до 1000 В</v>
      </c>
      <c r="G25" s="7" t="str">
        <f>[2]Общая!N14</f>
        <v>оперативно-ремонтный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"ОЗ РТИ-ПОДОЛЬСК"</v>
      </c>
      <c r="D26" s="6" t="str">
        <f>CONCATENATE([2]Общая!G15," ",[2]Общая!H15," ",[2]Общая!I15," 
", [2]Общая!K15," ",[2]Общая!L15)</f>
        <v xml:space="preserve">Осадчий Алексей Александрович 
Главный энергетик 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"ДЕЛЬТА"</v>
      </c>
      <c r="D27" s="6" t="str">
        <f>CONCATENATE([2]Общая!G16," ",[2]Общая!H16," ",[2]Общая!I16," 
", [2]Общая!K16," ",[2]Общая!L16)</f>
        <v xml:space="preserve">Плагидов Антон Денисович 
Техник КИПИА </v>
      </c>
      <c r="E27" s="7" t="str">
        <f>[2]Общая!M16</f>
        <v>первичная</v>
      </c>
      <c r="F27" s="7" t="str">
        <f>[2]Общая!R16</f>
        <v>II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"КЛИНИКА"</v>
      </c>
      <c r="D28" s="6" t="str">
        <f>CONCATENATE([2]Общая!G17," ",[2]Общая!H17," ",[2]Общая!I17," 
", [2]Общая!K17," ",[2]Общая!L17)</f>
        <v xml:space="preserve">Бурков Сергей Аркадьевич 
Генеральный директор </v>
      </c>
      <c r="E28" s="7" t="str">
        <f>[2]Общая!M17</f>
        <v>внеочередная</v>
      </c>
      <c r="F28" s="7" t="str">
        <f>[2]Общая!R17</f>
        <v>IV до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"АДДИТИВ ПЛЮС"</v>
      </c>
      <c r="D29" s="6" t="str">
        <f>CONCATENATE([2]Общая!G18," ",[2]Общая!H18," ",[2]Общая!I18," 
", [2]Общая!K18," ",[2]Общая!L18)</f>
        <v xml:space="preserve">Захаров Александр Викторович 
Техннический директор </v>
      </c>
      <c r="E29" s="7" t="str">
        <f>[2]Общая!M18</f>
        <v>очередная</v>
      </c>
      <c r="F29" s="7" t="str">
        <f>[2]Общая!R18</f>
        <v>IV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"АДДИТИВ ПЛЮС"</v>
      </c>
      <c r="D30" s="6" t="str">
        <f>CONCATENATE([2]Общая!G19," ",[2]Общая!H19," ",[2]Общая!I19," 
", [2]Общая!K19," ",[2]Общая!L19)</f>
        <v xml:space="preserve">Глушков Андрей Александрович 
Руководитель Технического центра </v>
      </c>
      <c r="E30" s="7" t="str">
        <f>[2]Общая!M19</f>
        <v>очередная</v>
      </c>
      <c r="F30" s="7" t="str">
        <f>[2]Общая!R19</f>
        <v>III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"АДДИТИВ ПЛЮС"</v>
      </c>
      <c r="D31" s="6" t="str">
        <f>CONCATENATE([2]Общая!G20," ",[2]Общая!H20," ",[2]Общая!I20," 
", [2]Общая!K20," ",[2]Общая!L20)</f>
        <v xml:space="preserve">Киосов Александр Александрович 
Мастер смены </v>
      </c>
      <c r="E31" s="7" t="str">
        <f>[2]Общая!M20</f>
        <v>очередная</v>
      </c>
      <c r="F31" s="7" t="str">
        <f>[2]Общая!R20</f>
        <v>III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"КЛИНИКАПРОФ"</v>
      </c>
      <c r="D32" s="6" t="str">
        <f>CONCATENATE([2]Общая!G21," ",[2]Общая!H21," ",[2]Общая!I21," 
", [2]Общая!K21," ",[2]Общая!L21)</f>
        <v xml:space="preserve">Догадкин Владислав Владимирович 
Генеральный директор </v>
      </c>
      <c r="E32" s="7" t="str">
        <f>[2]Общая!M21</f>
        <v>внеочередная</v>
      </c>
      <c r="F32" s="7" t="str">
        <f>[2]Общая!R21</f>
        <v>IV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"НПЦ "ЭХО+"</v>
      </c>
      <c r="D33" s="6" t="str">
        <f>CONCATENATE([2]Общая!G22," ",[2]Общая!H22," ",[2]Общая!I22," 
", [2]Общая!K22," ",[2]Общая!L22)</f>
        <v xml:space="preserve">Агафонов Алексей Борисович 
Начальник материально-технического отдела </v>
      </c>
      <c r="E33" s="7" t="str">
        <f>[2]Общая!M22</f>
        <v>очередная</v>
      </c>
      <c r="F33" s="7" t="str">
        <f>[2]Общая!R22</f>
        <v>IV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"НПЦ "ЭХО+"</v>
      </c>
      <c r="D34" s="6" t="str">
        <f>CONCATENATE([2]Общая!G23," ",[2]Общая!H23," ",[2]Общая!I23," 
", [2]Общая!K23," ",[2]Общая!L23)</f>
        <v xml:space="preserve">Ищук Алексей Сергеевич 
Инженер 2 категории </v>
      </c>
      <c r="E34" s="7" t="str">
        <f>[2]Общая!M23</f>
        <v>очередная</v>
      </c>
      <c r="F34" s="7" t="str">
        <f>[2]Общая!R23</f>
        <v>III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"НПЦ "ЭХО+"</v>
      </c>
      <c r="D35" s="6" t="str">
        <f>CONCATENATE([2]Общая!G24," ",[2]Общая!H24," ",[2]Общая!I24," 
", [2]Общая!K24," ",[2]Общая!L24)</f>
        <v xml:space="preserve">Красноперов Александр Александрович 
Наладчик радио-электронной аппаратуры 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"НПЦ "ЭХО+"</v>
      </c>
      <c r="D36" s="6" t="str">
        <f>CONCATENATE([2]Общая!G25," ",[2]Общая!H25," ",[2]Общая!I25," 
", [2]Общая!K25," ",[2]Общая!L25)</f>
        <v xml:space="preserve">Ромашкин Сергей Владимирович 
Заместитель начальника системного отдела-начальник системно-методической лаборатории </v>
      </c>
      <c r="E36" s="7" t="str">
        <f>[2]Общая!M25</f>
        <v>очередная</v>
      </c>
      <c r="F36" s="7" t="str">
        <f>[2]Общая!R25</f>
        <v>IV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"НПЦ "ЭХО+"</v>
      </c>
      <c r="D37" s="6" t="str">
        <f>CONCATENATE([2]Общая!G26," ",[2]Общая!H26," ",[2]Общая!I26," 
", [2]Общая!K26," ",[2]Общая!L26)</f>
        <v xml:space="preserve">Федотовских Вадим Геннадьевич 
Ведущий научный сотрудник </v>
      </c>
      <c r="E37" s="7" t="str">
        <f>[2]Общая!M26</f>
        <v>очередная</v>
      </c>
      <c r="F37" s="7" t="str">
        <f>[2]Общая!R26</f>
        <v>IV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"МУЛТОН ПАРТНЕРС"</v>
      </c>
      <c r="D38" s="6" t="str">
        <f>CONCATENATE([2]Общая!G27," ",[2]Общая!H27," ",[2]Общая!I27," 
", [2]Общая!K27," ",[2]Общая!L27)</f>
        <v xml:space="preserve">Аристов Александр Михайлович 
Главный инженер </v>
      </c>
      <c r="E38" s="7" t="str">
        <f>[2]Общая!M27</f>
        <v>очередная</v>
      </c>
      <c r="F38" s="7" t="str">
        <f>[2]Общая!R27</f>
        <v>IV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"КСЗ"</v>
      </c>
      <c r="D39" s="6" t="str">
        <f>CONCATENATE([2]Общая!G28," ",[2]Общая!H28," ",[2]Общая!I28," 
", [2]Общая!K28," ",[2]Общая!L28)</f>
        <v xml:space="preserve">Паньшин Роман Александрович 
ведущий инженер энергетик 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"КСЗ"</v>
      </c>
      <c r="D40" s="6" t="str">
        <f>CONCATENATE([2]Общая!G29," ",[2]Общая!H29," ",[2]Общая!I29," 
", [2]Общая!K29," ",[2]Общая!L29)</f>
        <v xml:space="preserve">Слепнёв Андрей Александрович 
инженер-энергетик 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"КСЗ"</v>
      </c>
      <c r="D41" s="6" t="str">
        <f>CONCATENATE([2]Общая!G30," ",[2]Общая!H30," ",[2]Общая!I30," 
", [2]Общая!K30," ",[2]Общая!L30)</f>
        <v xml:space="preserve">Тугай Александр Владимирович 
инженер-энергетик </v>
      </c>
      <c r="E41" s="7" t="str">
        <f>[2]Общая!M30</f>
        <v>очередная</v>
      </c>
      <c r="F41" s="7" t="str">
        <f>[2]Общая!R30</f>
        <v>V до и выше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"МЕНСЕН ПАКАДЖИНГ СНГ"</v>
      </c>
      <c r="D42" s="6" t="str">
        <f>CONCATENATE([2]Общая!G31," ",[2]Общая!H31," ",[2]Общая!I31," 
", [2]Общая!K31," ",[2]Общая!L31)</f>
        <v xml:space="preserve">Агеев Антон Владимирович 
Электромеханик по испытанию и ремонту электрооборудования </v>
      </c>
      <c r="E42" s="7" t="str">
        <f>[2]Общая!M31</f>
        <v>очередная</v>
      </c>
      <c r="F42" s="7" t="str">
        <f>[2]Общая!R31</f>
        <v>IV до и выше 1000 В</v>
      </c>
      <c r="G42" s="7" t="str">
        <f>[2]Общая!N31</f>
        <v>оперативно-ремонтный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"МЕНСЕН ПАКАДЖИНГ СНГ"</v>
      </c>
      <c r="D43" s="6" t="str">
        <f>CONCATENATE([2]Общая!G32," ",[2]Общая!H32," ",[2]Общая!I32," 
", [2]Общая!K32," ",[2]Общая!L32)</f>
        <v xml:space="preserve">Сергеев Андрей Васильевич 
Инженер-энергетик 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"МЕНСЕН ПАКАДЖИНГ СНГ"</v>
      </c>
      <c r="D44" s="6" t="str">
        <f>CONCATENATE([2]Общая!G33," ",[2]Общая!H33," ",[2]Общая!I33," 
", [2]Общая!K33," ",[2]Общая!L33)</f>
        <v xml:space="preserve">Кряжев Вадим Александрович 
Старший механик </v>
      </c>
      <c r="E44" s="7" t="str">
        <f>[2]Общая!M33</f>
        <v>очередная</v>
      </c>
      <c r="F44" s="7" t="str">
        <f>[2]Общая!R33</f>
        <v>III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ИП ГРИНЁВ ЭДУАРД ЮРЬЕВИЧ</v>
      </c>
      <c r="D45" s="6" t="str">
        <f>CONCATENATE([2]Общая!G34," ",[2]Общая!H34," ",[2]Общая!I34," 
", [2]Общая!K34," ",[2]Общая!L34)</f>
        <v xml:space="preserve">Гринев Эдуард Юрьевич 
ИНЖЕНЕР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"ПЕТРОВСКИЙ И К"</v>
      </c>
      <c r="D46" s="6" t="str">
        <f>CONCATENATE([2]Общая!G35," ",[2]Общая!H35," ",[2]Общая!I35," 
", [2]Общая!K35," ",[2]Общая!L35)</f>
        <v xml:space="preserve">Маргарян Эдвин Арменович 
Инженер-энергетик </v>
      </c>
      <c r="E46" s="7" t="str">
        <f>[2]Общая!M35</f>
        <v>очередная</v>
      </c>
      <c r="F46" s="7" t="str">
        <f>[2]Общая!R35</f>
        <v>IV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0.39583333333333298</v>
      </c>
    </row>
    <row r="47" spans="2:9" s="3" customFormat="1" ht="72" customHeight="1" x14ac:dyDescent="0.25">
      <c r="B47" s="2">
        <v>33</v>
      </c>
      <c r="C47" s="5" t="str">
        <f>[2]Общая!E36</f>
        <v>МАУК ГОЩ "ЦДК"</v>
      </c>
      <c r="D47" s="6" t="str">
        <f>CONCATENATE([2]Общая!G36," ",[2]Общая!H36," ",[2]Общая!I36," 
", [2]Общая!K36," ",[2]Общая!L36)</f>
        <v xml:space="preserve">Бокачев Павел Павлович 
Заместитель директора по общим вопросам </v>
      </c>
      <c r="E47" s="7" t="str">
        <f>[2]Общая!M36</f>
        <v>очередная</v>
      </c>
      <c r="F47" s="7" t="str">
        <f>[2]Общая!R36</f>
        <v>III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МАУК ГОЩ "ЦДК"</v>
      </c>
      <c r="D48" s="6" t="str">
        <f>CONCATENATE([2]Общая!G37," ",[2]Общая!H37," ",[2]Общая!I37," 
", [2]Общая!K37," ",[2]Общая!L37)</f>
        <v xml:space="preserve">Маслов Павел Евгеньевич 
Заведующий отделом звука, света, видеорежиссирования </v>
      </c>
      <c r="E48" s="7" t="str">
        <f>[2]Общая!M37</f>
        <v>очередная</v>
      </c>
      <c r="F48" s="7" t="str">
        <f>[2]Общая!R37</f>
        <v>III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МАУК ГОЩ "ЦДК"</v>
      </c>
      <c r="D49" s="6" t="str">
        <f>CONCATENATE([2]Общая!G38," ",[2]Общая!H38," ",[2]Общая!I38," 
", [2]Общая!K38," ",[2]Общая!L38)</f>
        <v xml:space="preserve">Емельянов Сергей Александрович 
Заведующий отделом инженерно-технической службы </v>
      </c>
      <c r="E49" s="7" t="str">
        <f>[2]Общая!M38</f>
        <v>очередная</v>
      </c>
      <c r="F49" s="7" t="str">
        <f>[2]Общая!R38</f>
        <v>III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"БТС ТКСК МОСТ"</v>
      </c>
      <c r="D50" s="6" t="str">
        <f>CONCATENATE([2]Общая!G39," ",[2]Общая!H39," ",[2]Общая!I39," 
", [2]Общая!K39," ",[2]Общая!L39)</f>
        <v xml:space="preserve">Головин Андрей Николаевич 
Начальник службы обслуживания производства </v>
      </c>
      <c r="E50" s="7" t="str">
        <f>[2]Общая!M39</f>
        <v>внеочередная</v>
      </c>
      <c r="F50" s="7" t="str">
        <f>[2]Общая!R39</f>
        <v>V до и выше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МКУ "СПАСАТЕЛЬНАЯ СЛУЖБА"</v>
      </c>
      <c r="D51" s="6" t="str">
        <f>CONCATENATE([2]Общая!G40," ",[2]Общая!H40," ",[2]Общая!I40," 
", [2]Общая!K40," ",[2]Общая!L40)</f>
        <v xml:space="preserve">Терешина Ирина Юрьевна 
Заместитель начальника 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"ИАКС"</v>
      </c>
      <c r="D52" s="6" t="str">
        <f>CONCATENATE([2]Общая!G41," ",[2]Общая!H41," ",[2]Общая!I41," 
", [2]Общая!K41," ",[2]Общая!L41)</f>
        <v xml:space="preserve">Корольков Константин Сергеевич 
Технический директор </v>
      </c>
      <c r="E52" s="7" t="str">
        <f>[2]Общая!M41</f>
        <v>очередная</v>
      </c>
      <c r="F52" s="7" t="str">
        <f>[2]Общая!R41</f>
        <v>V до и выше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"ПЕПСИКО ХОЛДИНГС"</v>
      </c>
      <c r="D53" s="6" t="str">
        <f>CONCATENATE([2]Общая!G42," ",[2]Общая!H42," ",[2]Общая!I42," 
", [2]Общая!K42," ",[2]Общая!L42)</f>
        <v xml:space="preserve">Лукьянов Роман Васильевич 
Старший инженер по обслуживанию вспомогательного оборудования </v>
      </c>
      <c r="E53" s="7" t="str">
        <f>[2]Общая!M42</f>
        <v>очередная</v>
      </c>
      <c r="F53" s="7" t="str">
        <f>[2]Общая!R42</f>
        <v>V до и выше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"ПЕПСИКО ХОЛДИНГС"</v>
      </c>
      <c r="D54" s="6" t="str">
        <f>CONCATENATE([2]Общая!G43," ",[2]Общая!H43," ",[2]Общая!I43," 
", [2]Общая!K43," ",[2]Общая!L43)</f>
        <v xml:space="preserve">Дубинин Владимир Юрьевич 
инженер вспомогательного оборудования </v>
      </c>
      <c r="E54" s="7" t="str">
        <f>[2]Общая!M43</f>
        <v>очередная</v>
      </c>
      <c r="F54" s="7" t="str">
        <f>[2]Общая!R43</f>
        <v>V до и выше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"ПЕПСИКО ХОЛДИНГС"</v>
      </c>
      <c r="D55" s="6" t="str">
        <f>CONCATENATE([2]Общая!G44," ",[2]Общая!H44," ",[2]Общая!I44," 
", [2]Общая!K44," ",[2]Общая!L44)</f>
        <v xml:space="preserve">Видяпин Никита Викторович 
Инженер контрольных систем управления </v>
      </c>
      <c r="E55" s="7" t="str">
        <f>[2]Общая!M44</f>
        <v>очередная</v>
      </c>
      <c r="F55" s="7" t="str">
        <f>[2]Общая!R44</f>
        <v>V до и выше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"ЭКСПЕРТНАЯ МОДЕЛЬ"</v>
      </c>
      <c r="D56" s="6" t="str">
        <f>CONCATENATE([2]Общая!G45," ",[2]Общая!H45," ",[2]Общая!I45," 
", [2]Общая!K45," ",[2]Общая!L45)</f>
        <v xml:space="preserve">Миллионщиков Виталий Викторович 
Инженер-проектировщик </v>
      </c>
      <c r="E56" s="7" t="str">
        <f>[2]Общая!M45</f>
        <v>внеочередная</v>
      </c>
      <c r="F56" s="7" t="str">
        <f>[2]Общая!R45</f>
        <v>III до 1000 В</v>
      </c>
      <c r="G56" s="7" t="str">
        <f>[2]Общая!N45</f>
        <v>оперативно-ремонтный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АО "КРАСНОГОРСКЛЕКСРЕДСТВА"</v>
      </c>
      <c r="D57" s="6" t="str">
        <f>CONCATENATE([2]Общая!G46," ",[2]Общая!H46," ",[2]Общая!I46," 
", [2]Общая!K46," ",[2]Общая!L46)</f>
        <v xml:space="preserve">Вязников Михаил Игоревич 
главный механик 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"ВОЛМА - ВОСКРЕСЕНСК"</v>
      </c>
      <c r="D58" s="6" t="str">
        <f>CONCATENATE([2]Общая!G47," ",[2]Общая!H47," ",[2]Общая!I47," 
", [2]Общая!K47," ",[2]Общая!L47)</f>
        <v xml:space="preserve">Вишняков Сергей Николаевич 
Энергетик </v>
      </c>
      <c r="E58" s="7" t="str">
        <f>[2]Общая!M47</f>
        <v>внеочередная</v>
      </c>
      <c r="F58" s="7" t="str">
        <f>[2]Общая!R47</f>
        <v>III до и выше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"НОВАПРОДУКТ АГ"</v>
      </c>
      <c r="D59" s="6" t="str">
        <f>CONCATENATE([2]Общая!G48," ",[2]Общая!H48," ",[2]Общая!I48," 
", [2]Общая!K48," ",[2]Общая!L48)</f>
        <v xml:space="preserve">Магатин Сергей Валерьевич 
инженер КИПиА </v>
      </c>
      <c r="E59" s="7" t="str">
        <f>[2]Общая!M48</f>
        <v>очередная</v>
      </c>
      <c r="F59" s="7" t="str">
        <f>[2]Общая!R48</f>
        <v>III до и выше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"НОВАПРОДУКТ АГ"</v>
      </c>
      <c r="D60" s="6" t="str">
        <f>CONCATENATE([2]Общая!G49," ",[2]Общая!H49," ",[2]Общая!I49," 
", [2]Общая!K49," ",[2]Общая!L49)</f>
        <v xml:space="preserve">Лобин Александр Владимирович 
инженер-налажчик </v>
      </c>
      <c r="E60" s="7" t="str">
        <f>[2]Общая!M49</f>
        <v>очередная</v>
      </c>
      <c r="F60" s="7" t="str">
        <f>[2]Общая!R49</f>
        <v>III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ИП АСАНОВ РУСТЕМ ДИЛЯВЕРОВИЧ</v>
      </c>
      <c r="D61" s="6" t="str">
        <f>CONCATENATE([2]Общая!G50," ",[2]Общая!H50," ",[2]Общая!I50," 
", [2]Общая!K50," ",[2]Общая!L50)</f>
        <v xml:space="preserve">Баловнев Александр Николаевич 
руководитель проекта </v>
      </c>
      <c r="E61" s="7" t="str">
        <f>[2]Общая!M50</f>
        <v>очередная</v>
      </c>
      <c r="F61" s="7" t="str">
        <f>[2]Общая!R50</f>
        <v>IV до и выше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ИП КОРШУНОВ ИГОРЬ СЕРГЕЕВИЧ</v>
      </c>
      <c r="D62" s="6" t="str">
        <f>CONCATENATE([2]Общая!G51," ",[2]Общая!H51," ",[2]Общая!I51," 
", [2]Общая!K51," ",[2]Общая!L51)</f>
        <v xml:space="preserve">Бакаев Александр Викторович 
Мастер электромонтажных работ 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ИП САДОВСКИЙ ДЕНИС БОРИСОВИЧ</v>
      </c>
      <c r="D63" s="6" t="str">
        <f>CONCATENATE([2]Общая!G52," ",[2]Общая!H52," ",[2]Общая!I52," 
", [2]Общая!K52," ",[2]Общая!L52)</f>
        <v xml:space="preserve">Садовский Денис Борисович 
Руководитель ИП </v>
      </c>
      <c r="E63" s="7" t="str">
        <f>[2]Общая!M52</f>
        <v>внеочередная</v>
      </c>
      <c r="F63" s="7" t="str">
        <f>[2]Общая!R52</f>
        <v>IV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«Фабрика Вентиляции ГалВент»</v>
      </c>
      <c r="D64" s="6" t="str">
        <f>CONCATENATE([2]Общая!G53," ",[2]Общая!H53," ",[2]Общая!I53," 
", [2]Общая!K53," ",[2]Общая!L53)</f>
        <v>Леонтьев  Евгений Андреевич 
Главный энергетик 10 лет</v>
      </c>
      <c r="E64" s="7" t="str">
        <f>[2]Общая!M53</f>
        <v>внеочередная</v>
      </c>
      <c r="F64" s="7" t="str">
        <f>[2]Общая!R53</f>
        <v>V до и выше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«Фабрика Вентиляции ГалВент»</v>
      </c>
      <c r="D65" s="6" t="str">
        <f>CONCATENATE([2]Общая!G54," ",[2]Общая!H54," ",[2]Общая!I54," 
", [2]Общая!K54," ",[2]Общая!L54)</f>
        <v>Коноплёв Александр Андреевич 
Начальник отдела АСУ 11 лет</v>
      </c>
      <c r="E65" s="7" t="str">
        <f>[2]Общая!M54</f>
        <v>очередная</v>
      </c>
      <c r="F65" s="7" t="str">
        <f>[2]Общая!R54</f>
        <v>IV группа до и выше 1000В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«Фабрика Вентиляции ГалВент»</v>
      </c>
      <c r="D66" s="6" t="str">
        <f>CONCATENATE([2]Общая!G55," ",[2]Общая!H55," ",[2]Общая!I55," 
", [2]Общая!K55," ",[2]Общая!L55)</f>
        <v>Аристов Андрей Альбертович 
инженер-электронщик 6 лет</v>
      </c>
      <c r="E66" s="7" t="str">
        <f>[2]Общая!M55</f>
        <v>очередная</v>
      </c>
      <c r="F66" s="7" t="str">
        <f>[2]Общая!R55</f>
        <v>IV группа до и выше 1000В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«Фабрика Вентиляции ГалВент»</v>
      </c>
      <c r="D67" s="6" t="str">
        <f>CONCATENATE([2]Общая!G56," ",[2]Общая!H56," ",[2]Общая!I56," 
", [2]Общая!K56," ",[2]Общая!L56)</f>
        <v>Быков Алексей Александрович 
инженер-электрик 4 года</v>
      </c>
      <c r="E67" s="7" t="str">
        <f>[2]Общая!M56</f>
        <v>очередная</v>
      </c>
      <c r="F67" s="7" t="str">
        <f>[2]Общая!R56</f>
        <v> IV группа до и выше 1000В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«Фабрика Вентиляции ГалВент»</v>
      </c>
      <c r="D68" s="6" t="str">
        <f>CONCATENATE([2]Общая!G57," ",[2]Общая!H57," ",[2]Общая!I57," 
", [2]Общая!K57," ",[2]Общая!L57)</f>
        <v>Воронин Владимир Ильгизарович 
инженер-электронщик 2 год</v>
      </c>
      <c r="E68" s="7" t="str">
        <f>[2]Общая!M57</f>
        <v>очередная</v>
      </c>
      <c r="F68" s="7" t="str">
        <f>[2]Общая!R57</f>
        <v>III группа до и выше 1000В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"602-УНР"</v>
      </c>
      <c r="D69" s="6" t="str">
        <f>CONCATENATE([2]Общая!G58," ",[2]Общая!H58," ",[2]Общая!I58," 
", [2]Общая!K58," ",[2]Общая!L58)</f>
        <v>Иванов Павел Викторович 
производитель работ 5 лет</v>
      </c>
      <c r="E69" s="7" t="str">
        <f>[2]Общая!M58</f>
        <v>очередная</v>
      </c>
      <c r="F69" s="7" t="str">
        <f>[2]Общая!R58</f>
        <v>IV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"602-УНР"</v>
      </c>
      <c r="D70" s="6" t="str">
        <f>CONCATENATE([2]Общая!G59," ",[2]Общая!H59," ",[2]Общая!I59," 
", [2]Общая!K59," ",[2]Общая!L59)</f>
        <v>Бруй Владимир Владимирович 
мастер 2,5 года</v>
      </c>
      <c r="E70" s="7" t="str">
        <f>[2]Общая!M59</f>
        <v>очередная</v>
      </c>
      <c r="F70" s="7" t="str">
        <f>[2]Общая!R59</f>
        <v>III до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"602-УНР"</v>
      </c>
      <c r="D71" s="6" t="str">
        <f>CONCATENATE([2]Общая!G60," ",[2]Общая!H60," ",[2]Общая!I60," 
", [2]Общая!K60," ",[2]Общая!L60)</f>
        <v>Седов Роман Геннадьевич 
производитель работ 4 года</v>
      </c>
      <c r="E71" s="7" t="str">
        <f>[2]Общая!M60</f>
        <v>очередная</v>
      </c>
      <c r="F71" s="7" t="str">
        <f>[2]Общая!R60</f>
        <v>IV до и выше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"602-УНР"</v>
      </c>
      <c r="D72" s="6" t="str">
        <f>CONCATENATE([2]Общая!G61," ",[2]Общая!H61," ",[2]Общая!I61," 
", [2]Общая!K61," ",[2]Общая!L61)</f>
        <v>Щепоткин Сергей Владимирович 
производитель работ 9 лет</v>
      </c>
      <c r="E72" s="7" t="str">
        <f>[2]Общая!M61</f>
        <v>очередная</v>
      </c>
      <c r="F72" s="7" t="str">
        <f>[2]Общая!R61</f>
        <v>III до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"Энерго-Транс"</v>
      </c>
      <c r="D73" s="6" t="str">
        <f>CONCATENATE([2]Общая!G62," ",[2]Общая!H62," ",[2]Общая!I62," 
", [2]Общая!K62," ",[2]Общая!L62)</f>
        <v>Фокин Сергей Николаевич 
слесарь-ремонтник 1</v>
      </c>
      <c r="E73" s="7" t="str">
        <f>[2]Общая!M62</f>
        <v>внеочередная</v>
      </c>
      <c r="F73" s="7" t="str">
        <f>[2]Общая!R62</f>
        <v>Ⅲ до 1000 В</v>
      </c>
      <c r="G73" s="7" t="str">
        <f>[2]Общая!N62</f>
        <v>административно-технический персонал с правом испытания оборудования повышенным напряжением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«Аккорд Директ Групп»</v>
      </c>
      <c r="D74" s="6" t="str">
        <f>CONCATENATE([2]Общая!G63," ",[2]Общая!H63," ",[2]Общая!I63," 
", [2]Общая!K63," ",[2]Общая!L63)</f>
        <v>Дудыкин  Дмитрий Игоревич 
Генеральный директор 5 лет</v>
      </c>
      <c r="E74" s="7" t="str">
        <f>[2]Общая!M63</f>
        <v>первичная</v>
      </c>
      <c r="F74" s="7"/>
      <c r="G74" s="7" t="str">
        <f>[2]Общая!N63</f>
        <v>руководящий работник</v>
      </c>
      <c r="H74" s="15" t="str">
        <f>[2]Общая!S63</f>
        <v>ПТЭТЭ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ЗАО "Степ Пазл"</v>
      </c>
      <c r="D75" s="6" t="str">
        <f>CONCATENATE([2]Общая!G64," ",[2]Общая!H64," ",[2]Общая!I64," 
", [2]Общая!K64," ",[2]Общая!L64)</f>
        <v>Назаров Александр  Викторович 
техник-конструктор 18 л 7м</v>
      </c>
      <c r="E75" s="7" t="str">
        <f>[2]Общая!M64</f>
        <v>очередная</v>
      </c>
      <c r="F75" s="7" t="str">
        <f>[2]Общая!R64</f>
        <v>IV группа до 1000В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"Энерго-Транс"</v>
      </c>
      <c r="D76" s="6" t="str">
        <f>CONCATENATE([2]Общая!G65," ",[2]Общая!H65," ",[2]Общая!I65," 
", [2]Общая!K65," ",[2]Общая!L65)</f>
        <v>Шишкин Аркадий Альбертович 
Главный энергетик 2</v>
      </c>
      <c r="E76" s="7" t="str">
        <f>[2]Общая!M65</f>
        <v>внеочередная</v>
      </c>
      <c r="F76" s="7" t="str">
        <f>[2]Общая!R65</f>
        <v>Ⅲ до 1000 В</v>
      </c>
      <c r="G76" s="7" t="str">
        <f>[2]Общая!N65</f>
        <v>административно-технический персонал с правом испытания оборудования повышенным напряжением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АО "Ледовый дворец Витязь"</v>
      </c>
      <c r="D77" s="6" t="str">
        <f>CONCATENATE([2]Общая!G66," ",[2]Общая!H66," ",[2]Общая!I66," 
", [2]Общая!K66," ",[2]Общая!L66)</f>
        <v>Титов Юрий Александрович 
Главный энергетик 8,5 месяцев</v>
      </c>
      <c r="E77" s="7" t="str">
        <f>[2]Общая!M66</f>
        <v>внеочередная</v>
      </c>
      <c r="F77" s="7" t="str">
        <f>[2]Общая!R66</f>
        <v xml:space="preserve"> IV до и Выше1000В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АО "Ледовый дворец Витязь"</v>
      </c>
      <c r="D78" s="6" t="str">
        <f>CONCATENATE([2]Общая!G67," ",[2]Общая!H67," ",[2]Общая!I67," 
", [2]Общая!K67," ",[2]Общая!L67)</f>
        <v>Строков Юрий Владимирович 
Дежурный электромонтер по ремонту и обслуживанию электрооборудования 2 года.</v>
      </c>
      <c r="E78" s="7" t="str">
        <f>[2]Общая!M67</f>
        <v>внеочередная</v>
      </c>
      <c r="F78" s="7" t="str">
        <f>[2]Общая!R67</f>
        <v xml:space="preserve"> IV до и Выше1000В</v>
      </c>
      <c r="G78" s="7" t="str">
        <f>[2]Общая!N67</f>
        <v>оперативно-ремонтный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"ТК "САЗИ"</v>
      </c>
      <c r="D79" s="6" t="str">
        <f>CONCATENATE([2]Общая!G68," ",[2]Общая!H68," ",[2]Общая!I68," 
", [2]Общая!K68," ",[2]Общая!L68)</f>
        <v>Сухов  Андрей Викторович 
Заместитель руководителя складского комплекса 1 месяц</v>
      </c>
      <c r="E79" s="7" t="str">
        <f>[2]Общая!M68</f>
        <v>Внеочередная</v>
      </c>
      <c r="F79" s="7" t="str">
        <f>[2]Общая!R68</f>
        <v>IV группа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«УК «Загородная недвижимость»</v>
      </c>
      <c r="D80" s="6" t="str">
        <f>CONCATENATE([2]Общая!G69," ",[2]Общая!H69," ",[2]Общая!I69," 
", [2]Общая!K69," ",[2]Общая!L69)</f>
        <v>Турчанинов  Андрей Сергеевич 
Ведущий инженер 6 лет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«УК «Загородная недвижимость»</v>
      </c>
      <c r="D81" s="6" t="str">
        <f>CONCATENATE([2]Общая!G70," ",[2]Общая!H70," ",[2]Общая!I70," 
", [2]Общая!K70," ",[2]Общая!L70)</f>
        <v>Захаров Сергей Сергеевич 
Мастер эксплуатационного участка 6 лет</v>
      </c>
      <c r="E81" s="7" t="str">
        <f>[2]Общая!M70</f>
        <v>очередная</v>
      </c>
      <c r="F81" s="7" t="str">
        <f>[2]Общая!R70</f>
        <v>V до и выше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«УК «Загородная недвижимость»</v>
      </c>
      <c r="D82" s="6" t="str">
        <f>CONCATENATE([2]Общая!G71," ",[2]Общая!H71," ",[2]Общая!I71," 
", [2]Общая!K71," ",[2]Общая!L71)</f>
        <v>Евдокименко Алексей  
Техник 4  года</v>
      </c>
      <c r="E82" s="7" t="str">
        <f>[2]Общая!M71</f>
        <v>внеочередная</v>
      </c>
      <c r="F82" s="7" t="str">
        <f>[2]Общая!R71</f>
        <v xml:space="preserve">IV до и выше 1000В 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"Спецэнерго"</v>
      </c>
      <c r="D83" s="6" t="str">
        <f>CONCATENATE([2]Общая!G72," ",[2]Общая!H72," ",[2]Общая!I72," 
", [2]Общая!K72," ",[2]Общая!L72)</f>
        <v>Артамонов Вячеслав Викторович 
начальник лаборатории 19 лет</v>
      </c>
      <c r="E83" s="7" t="str">
        <f>[2]Общая!M72</f>
        <v>очередная</v>
      </c>
      <c r="F83" s="7" t="str">
        <f>[2]Общая!R72</f>
        <v xml:space="preserve">V до и выше 1000 В </v>
      </c>
      <c r="G83" s="7" t="str">
        <f>[2]Общая!N72</f>
        <v>административно—технический персонал</v>
      </c>
      <c r="H83" s="15" t="str">
        <f>[2]Общая!S72</f>
        <v>ПТЭЭСиС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"Спецэнерго"</v>
      </c>
      <c r="D84" s="6" t="str">
        <f>CONCATENATE([2]Общая!G73," ",[2]Общая!H73," ",[2]Общая!I73," 
", [2]Общая!K73," ",[2]Общая!L73)</f>
        <v>Асафьев Дмитрий Сергеевич 
техник по наладке и испытаниям 10 лет</v>
      </c>
      <c r="E84" s="7" t="str">
        <f>[2]Общая!M73</f>
        <v>очередная</v>
      </c>
      <c r="F84" s="7" t="str">
        <f>[2]Общая!R73</f>
        <v xml:space="preserve">V до и выше 1000 В </v>
      </c>
      <c r="G84" s="7" t="str">
        <f>[2]Общая!N73</f>
        <v>административно—технический персонал</v>
      </c>
      <c r="H84" s="15" t="str">
        <f>[2]Общая!S73</f>
        <v>ПТЭЭСиС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"Спецэнерго"</v>
      </c>
      <c r="D85" s="6" t="str">
        <f>CONCATENATE([2]Общая!G74," ",[2]Общая!H74," ",[2]Общая!I74," 
", [2]Общая!K74," ",[2]Общая!L74)</f>
        <v>Филимонов Владимир Александрович 
техник по наладке и испытаниям 21 год</v>
      </c>
      <c r="E85" s="7" t="str">
        <f>[2]Общая!M74</f>
        <v>очередная</v>
      </c>
      <c r="F85" s="7" t="str">
        <f>[2]Общая!R74</f>
        <v>IV до и выше 1000 В</v>
      </c>
      <c r="G85" s="7" t="str">
        <f>[2]Общая!N74</f>
        <v>административно—технический персонал</v>
      </c>
      <c r="H85" s="15" t="str">
        <f>[2]Общая!S74</f>
        <v>ПТЭЭСиС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"Экстех"</v>
      </c>
      <c r="D86" s="6" t="str">
        <f>CONCATENATE([2]Общая!G75," ",[2]Общая!H75," ",[2]Общая!I75," 
", [2]Общая!K75," ",[2]Общая!L75)</f>
        <v>Ковалев Владимир Николаевич 
начальник котельной 15 лет</v>
      </c>
      <c r="E86" s="7" t="str">
        <f>[2]Общая!M75</f>
        <v>внеочередная</v>
      </c>
      <c r="F86" s="7"/>
      <c r="G86" s="7" t="str">
        <f>[2]Общая!N75</f>
        <v>руководитель структурного подразделения</v>
      </c>
      <c r="H86" s="15" t="str">
        <f>[2]Общая!S75</f>
        <v>ПТЭТЭ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«Эколайн-Информ»</v>
      </c>
      <c r="D87" s="6" t="str">
        <f>CONCATENATE([2]Общая!G76," ",[2]Общая!H76," ",[2]Общая!I76," 
", [2]Общая!K76," ",[2]Общая!L76)</f>
        <v>Орлов Иван Александрович 
Инженер 10 иес</v>
      </c>
      <c r="E87" s="7" t="str">
        <f>[2]Общая!M76</f>
        <v>первичная</v>
      </c>
      <c r="F87" s="7" t="str">
        <f>[2]Общая!R76</f>
        <v>II группа до 1000В</v>
      </c>
      <c r="G87" s="7" t="str">
        <f>[2]Общая!N76</f>
        <v>оперативно-ремонтный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«Эколайн-Информ»</v>
      </c>
      <c r="D88" s="6" t="str">
        <f>CONCATENATE([2]Общая!G77," ",[2]Общая!H77," ",[2]Общая!I77," 
", [2]Общая!K77," ",[2]Общая!L77)</f>
        <v>Щербачёв  Михаил  Сергеевич 
Инженер КПО 2 года</v>
      </c>
      <c r="E88" s="7" t="str">
        <f>[2]Общая!M77</f>
        <v>первичная</v>
      </c>
      <c r="F88" s="7" t="str">
        <f>[2]Общая!R77</f>
        <v>II группа до 1000В</v>
      </c>
      <c r="G88" s="7" t="str">
        <f>[2]Общая!N77</f>
        <v>оперативно-ремонтный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«Эколайн-Информ»</v>
      </c>
      <c r="D89" s="6" t="str">
        <f>CONCATENATE([2]Общая!G78," ",[2]Общая!H78," ",[2]Общая!I78," 
", [2]Общая!K78," ",[2]Общая!L78)</f>
        <v>Сердюков Евгений Анатольевич 
Системный администратор 2,5 года</v>
      </c>
      <c r="E89" s="7" t="str">
        <f>[2]Общая!M78</f>
        <v>очередная</v>
      </c>
      <c r="F89" s="7" t="str">
        <f>[2]Общая!R78</f>
        <v>III группа до 1000В</v>
      </c>
      <c r="G89" s="7" t="str">
        <f>[2]Общая!N78</f>
        <v>оперативно-ремонтный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«Эколайн-Информ»</v>
      </c>
      <c r="D90" s="6" t="str">
        <f>CONCATENATE([2]Общая!G79," ",[2]Общая!H79," ",[2]Общая!I79," 
", [2]Общая!K79," ",[2]Общая!L79)</f>
        <v>Топоров Александр Михайлович 
Руководитель проектов 2,5 года</v>
      </c>
      <c r="E90" s="7" t="str">
        <f>[2]Общая!M79</f>
        <v>первичная</v>
      </c>
      <c r="F90" s="7" t="str">
        <f>[2]Общая!R79</f>
        <v>II группа до 1000В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АО "Серхолт"</v>
      </c>
      <c r="D91" s="6" t="str">
        <f>CONCATENATE([2]Общая!G80," ",[2]Общая!H80," ",[2]Общая!I80," 
", [2]Общая!K80," ",[2]Общая!L80)</f>
        <v>Сергеев  Антон Александрович 
инженер-энергетик 6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ТСН "Большая Медведица"</v>
      </c>
      <c r="D92" s="6" t="str">
        <f>CONCATENATE([2]Общая!G81," ",[2]Общая!H81," ",[2]Общая!I81," 
", [2]Общая!K81," ",[2]Общая!L81)</f>
        <v>Моляков Антон Анатольевич 
начальник отдела строительства и хозяйственного обеспечения 16 месяцев</v>
      </c>
      <c r="E92" s="7" t="str">
        <f>[2]Общая!M81</f>
        <v>очередная</v>
      </c>
      <c r="F92" s="7" t="str">
        <f>[2]Общая!R81</f>
        <v>IV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ТСН "Большая Медведица"</v>
      </c>
      <c r="D93" s="6" t="str">
        <f>CONCATENATE([2]Общая!G82," ",[2]Общая!H82," ",[2]Общая!I82," 
", [2]Общая!K82," ",[2]Общая!L82)</f>
        <v>Игошкин   Александр  Сергеевич 
административно-технический специалист  9 месяцев</v>
      </c>
      <c r="E93" s="7" t="str">
        <f>[2]Общая!M82</f>
        <v>очередная</v>
      </c>
      <c r="F93" s="7" t="str">
        <f>[2]Общая!R82</f>
        <v>III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ТСН "Большая Медведица"</v>
      </c>
      <c r="D94" s="6" t="str">
        <f>CONCATENATE([2]Общая!G83," ",[2]Общая!H83," ",[2]Общая!I83," 
", [2]Общая!K83," ",[2]Общая!L83)</f>
        <v>Зайцев   Илья  Витальевич 
электромонтер по ремонту и обслуживанию электрооборудования 7 месяцев</v>
      </c>
      <c r="E94" s="7" t="str">
        <f>[2]Общая!M83</f>
        <v>очередная</v>
      </c>
      <c r="F94" s="7" t="str">
        <f>[2]Общая!R83</f>
        <v>III до 1000 В</v>
      </c>
      <c r="G94" s="7" t="str">
        <f>[2]Общая!N83</f>
        <v>оперативно-ремонтный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«Гаммафлекс»</v>
      </c>
      <c r="D95" s="6" t="str">
        <f>CONCATENATE([2]Общая!G84," ",[2]Общая!H84," ",[2]Общая!I84," 
", [2]Общая!K84," ",[2]Общая!L84)</f>
        <v>Пилипчук  Виктор  Анатольевич 
Главный инженер 15 лет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"РЭП "Красногорье"</v>
      </c>
      <c r="D96" s="6" t="str">
        <f>CONCATENATE([2]Общая!G85," ",[2]Общая!H85," ",[2]Общая!I85," 
", [2]Общая!K85," ",[2]Общая!L85)</f>
        <v>Гейруш Левенте  Адальбертович 
Электромонтёр 0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оперативно-ремонтный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"РЭК"</v>
      </c>
      <c r="D97" s="6" t="str">
        <f>CONCATENATE([2]Общая!G86," ",[2]Общая!H86," ",[2]Общая!I86," 
", [2]Общая!K86," ",[2]Общая!L86)</f>
        <v>Рудаков   Дмитрий  Александрович 
инженер-энергетик 1 месяц</v>
      </c>
      <c r="E97" s="7" t="str">
        <f>[2]Общая!M86</f>
        <v xml:space="preserve">внеочередная  </v>
      </c>
      <c r="F97" s="7" t="str">
        <f>[2]Общая!R86</f>
        <v>V (до и выше   1000 В)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ГБОУ Школа №1034</v>
      </c>
      <c r="D98" s="6" t="str">
        <f>CONCATENATE([2]Общая!G87," ",[2]Общая!H87," ",[2]Общая!I87," 
", [2]Общая!K87," ",[2]Общая!L87)</f>
        <v>Крутилин Владимир Николаевич 
специалист по АХД 3,5 года</v>
      </c>
      <c r="E98" s="7" t="str">
        <f>[2]Общая!M87</f>
        <v>очередная</v>
      </c>
      <c r="F98" s="7" t="str">
        <f>[2]Общая!R87</f>
        <v>IV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ГБОУ Школа № 1034</v>
      </c>
      <c r="D99" s="6" t="str">
        <f>CONCATENATE([2]Общая!G88," ",[2]Общая!H88," ",[2]Общая!I88," 
", [2]Общая!K88," ",[2]Общая!L88)</f>
        <v>Беляев Герман Валерьевич 
рабочий по комплексному обслуживанию и ремонту здания 8лет 5 мес</v>
      </c>
      <c r="E99" s="7" t="str">
        <f>[2]Общая!M88</f>
        <v>первичная</v>
      </c>
      <c r="F99" s="7" t="str">
        <f>[2]Общая!R88</f>
        <v>II до 1000 В</v>
      </c>
      <c r="G99" s="7" t="str">
        <f>[2]Общая!N88</f>
        <v>оперативно-ремонтный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ГБОУ Школа № 1034</v>
      </c>
      <c r="D100" s="6" t="str">
        <f>CONCATENATE([2]Общая!G89," ",[2]Общая!H89," ",[2]Общая!I89," 
", [2]Общая!K89," ",[2]Общая!L89)</f>
        <v>Сидоров  Иван  Никитович 
рабочий по комплексному обслуживанию и ремонту здания  3 мес</v>
      </c>
      <c r="E100" s="7" t="str">
        <f>[2]Общая!M89</f>
        <v>первичная</v>
      </c>
      <c r="F100" s="7" t="str">
        <f>[2]Общая!R89</f>
        <v>II до 1000 В</v>
      </c>
      <c r="G100" s="7" t="str">
        <f>[2]Общая!N89</f>
        <v>оперативно-ремонтный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"АШАН"</v>
      </c>
      <c r="D101" s="6" t="str">
        <f>CONCATENATE([2]Общая!G90," ",[2]Общая!H90," ",[2]Общая!I90," 
", [2]Общая!K90," ",[2]Общая!L90)</f>
        <v>Гаврилин Василий Владимирович 
инженер по технической эксплуатации 5 лет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"АШАН"</v>
      </c>
      <c r="D102" s="6" t="str">
        <f>CONCATENATE([2]Общая!G91," ",[2]Общая!H91," ",[2]Общая!I91," 
", [2]Общая!K91," ",[2]Общая!L91)</f>
        <v>Новиков  Александрр Юрьевич 
техник 7 лет</v>
      </c>
      <c r="E102" s="7" t="str">
        <f>[2]Общая!M91</f>
        <v>очередная</v>
      </c>
      <c r="F102" s="7" t="str">
        <f>[2]Общая!R91</f>
        <v>IV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"АШАН"</v>
      </c>
      <c r="D103" s="6" t="str">
        <f>CONCATENATE([2]Общая!G92," ",[2]Общая!H92," ",[2]Общая!I92," 
", [2]Общая!K92," ",[2]Общая!L92)</f>
        <v>Коротков  Сергей  Иванович 
техник 2 мес</v>
      </c>
      <c r="E103" s="7" t="str">
        <f>[2]Общая!M92</f>
        <v>первичная</v>
      </c>
      <c r="F103" s="7" t="str">
        <f>[2]Общая!R92</f>
        <v>II до 1000 В</v>
      </c>
      <c r="G103" s="7" t="str">
        <f>[2]Общая!N92</f>
        <v>оперативно-ремонтный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Эйч Ти Эс»</v>
      </c>
      <c r="D104" s="6" t="str">
        <f>CONCATENATE([2]Общая!G93," ",[2]Общая!H93," ",[2]Общая!I93," 
", [2]Общая!K93," ",[2]Общая!L93)</f>
        <v>Михайлик Константин Владимирович 
Сервисный инженер 1 мес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"Вертикаль"</v>
      </c>
      <c r="D105" s="6" t="str">
        <f>CONCATENATE([2]Общая!G94," ",[2]Общая!H94," ",[2]Общая!I94," 
", [2]Общая!K94," ",[2]Общая!L94)</f>
        <v>Кукушкин Владислав Иванович 
Директор по технологическим присоединениям и перспективному развитию 1 год 1 мес</v>
      </c>
      <c r="E105" s="7" t="str">
        <f>[2]Общая!M94</f>
        <v>очередная</v>
      </c>
      <c r="F105" s="7" t="str">
        <f>[2]Общая!R94</f>
        <v>V до и выше 1000 В</v>
      </c>
      <c r="G105" s="7" t="str">
        <f>[2]Общая!N94</f>
        <v>административно—технический персонал</v>
      </c>
      <c r="H105" s="15" t="str">
        <f>[2]Общая!S94</f>
        <v>ПТЭЭСиС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"Вертикаль"</v>
      </c>
      <c r="D106" s="6" t="str">
        <f>CONCATENATE([2]Общая!G95," ",[2]Общая!H95," ",[2]Общая!I95," 
", [2]Общая!K95," ",[2]Общая!L95)</f>
        <v>Шишковский Андрей Михайлович 
Директор депортамента по транспорту электрической энергии и организации учета  5 лет</v>
      </c>
      <c r="E106" s="7" t="str">
        <f>[2]Общая!M95</f>
        <v>очередная</v>
      </c>
      <c r="F106" s="7" t="str">
        <f>[2]Общая!R95</f>
        <v>V до и выше 1000 В</v>
      </c>
      <c r="G106" s="7" t="str">
        <f>[2]Общая!N95</f>
        <v>административно—технический персонал</v>
      </c>
      <c r="H106" s="15" t="str">
        <f>[2]Общая!S95</f>
        <v>ПТЭЭСиС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 xml:space="preserve">АО «ТЕПЛОСЕТЬ ФРЯЗИНО» </v>
      </c>
      <c r="D107" s="6" t="str">
        <f>CONCATENATE([2]Общая!G96," ",[2]Общая!H96," ",[2]Общая!I96," 
", [2]Общая!K96," ",[2]Общая!L96)</f>
        <v>Семишкур  Илья  Анатольевич 
Заместитель начальника производственно-эксплуатационного участка 2 года</v>
      </c>
      <c r="E107" s="7" t="str">
        <f>[2]Общая!M96</f>
        <v>первичная</v>
      </c>
      <c r="F107" s="7">
        <f>[2]Общая!R96</f>
        <v>0</v>
      </c>
      <c r="G107" s="7" t="str">
        <f>[2]Общая!N96</f>
        <v>управленческий персонал</v>
      </c>
      <c r="H107" s="15" t="str">
        <f>[2]Общая!S96</f>
        <v>ПТЭТЭ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 xml:space="preserve">АО «ТЕПЛОСЕТЬ ФРЯЗИНО» </v>
      </c>
      <c r="D108" s="6" t="str">
        <f>CONCATENATE([2]Общая!G97," ",[2]Общая!H97," ",[2]Общая!I97," 
", [2]Общая!K97," ",[2]Общая!L97)</f>
        <v>Лангай Алексей Валерьевич 
Главный инженер 2 года</v>
      </c>
      <c r="E108" s="7" t="str">
        <f>[2]Общая!M97</f>
        <v>внеочередная</v>
      </c>
      <c r="F108" s="7"/>
      <c r="G108" s="7" t="str">
        <f>[2]Общая!N97</f>
        <v xml:space="preserve"> руководящий работник эксплуатирующей организации</v>
      </c>
      <c r="H108" s="15" t="str">
        <f>[2]Общая!S97</f>
        <v>ПТЭТЭ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 xml:space="preserve">АО «ТЕПЛОСЕТЬ ФРЯЗИНО» </v>
      </c>
      <c r="D109" s="6" t="str">
        <f>CONCATENATE([2]Общая!G98," ",[2]Общая!H98," ",[2]Общая!I98," 
", [2]Общая!K98," ",[2]Общая!L98)</f>
        <v>Маркова  Юлия  Евгеньевна 
Заместитель начальника  производственно-технической службы 1 год</v>
      </c>
      <c r="E109" s="7" t="str">
        <f>[2]Общая!M98</f>
        <v>первичная</v>
      </c>
      <c r="F109" s="7"/>
      <c r="G109" s="7" t="str">
        <f>[2]Общая!N98</f>
        <v xml:space="preserve"> руководящий работник эксплуатирующей организации</v>
      </c>
      <c r="H109" s="15" t="str">
        <f>[2]Общая!S98</f>
        <v>ПТЭТЭ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 xml:space="preserve">АО «ТЕПЛОСЕТЬ ФРЯЗИНО» </v>
      </c>
      <c r="D110" s="6" t="str">
        <f>CONCATENATE([2]Общая!G99," ",[2]Общая!H99," ",[2]Общая!I99," 
", [2]Общая!K99," ",[2]Общая!L99)</f>
        <v>Отчерцова  Ирина  Владимировна 
Заместитель начальника  производственно-технического отдела 1 год</v>
      </c>
      <c r="E110" s="7" t="str">
        <f>[2]Общая!M99</f>
        <v>первичная</v>
      </c>
      <c r="F110" s="7"/>
      <c r="G110" s="7" t="str">
        <f>[2]Общая!N99</f>
        <v>руководитель структурного подразделения</v>
      </c>
      <c r="H110" s="15" t="str">
        <f>[2]Общая!S99</f>
        <v>ПТЭТЭ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 xml:space="preserve">АО «ТЕПЛОСЕТЬ ФРЯЗИНО» </v>
      </c>
      <c r="D111" s="6" t="str">
        <f>CONCATENATE([2]Общая!G100," ",[2]Общая!H100," ",[2]Общая!I100," 
", [2]Общая!K100," ",[2]Общая!L100)</f>
        <v>Макаров  Дмитрий  Николаевич 
Заместитель начальника участка тепловых сетей 1 год</v>
      </c>
      <c r="E111" s="7" t="str">
        <f>[2]Общая!M100</f>
        <v>первичная</v>
      </c>
      <c r="F111" s="7"/>
      <c r="G111" s="7" t="str">
        <f>[2]Общая!N100</f>
        <v>руководитель структурного подразделения</v>
      </c>
      <c r="H111" s="15" t="str">
        <f>[2]Общая!S100</f>
        <v>ПТЭТЭ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АО "НПП "Исток" им. Шокина"</v>
      </c>
      <c r="D112" s="6" t="str">
        <f>CONCATENATE([2]Общая!G101," ",[2]Общая!H101," ",[2]Общая!I101," 
", [2]Общая!K101," ",[2]Общая!L101)</f>
        <v>Дёма  Андрей Викторович 
Заместитель главного инженера 2 года</v>
      </c>
      <c r="E112" s="7" t="str">
        <f>[2]Общая!M101</f>
        <v>Первичная</v>
      </c>
      <c r="F112" s="7"/>
      <c r="G112" s="7" t="str">
        <f>[2]Общая!N101</f>
        <v>руководящий работник</v>
      </c>
      <c r="H112" s="15" t="str">
        <f>[2]Общая!S101</f>
        <v>ПТЭТЭ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АО "НПП "Исток" им. Шокина"</v>
      </c>
      <c r="D113" s="6" t="str">
        <f>CONCATENATE([2]Общая!G102," ",[2]Общая!H102," ",[2]Общая!I102," 
", [2]Общая!K102," ",[2]Общая!L102)</f>
        <v>Трушкин Андрей Сергеевич 
Заместитель начальника цеха 2 года</v>
      </c>
      <c r="E113" s="7" t="str">
        <f>[2]Общая!M102</f>
        <v>Первичная</v>
      </c>
      <c r="F113" s="7"/>
      <c r="G113" s="7" t="str">
        <f>[2]Общая!N102</f>
        <v>руководящий работник</v>
      </c>
      <c r="H113" s="15" t="str">
        <f>[2]Общая!S102</f>
        <v>ПТЭТЭ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АО "НПП "Исток" им. Шокина"</v>
      </c>
      <c r="D114" s="6" t="str">
        <f>CONCATENATE([2]Общая!G103," ",[2]Общая!H103," ",[2]Общая!I103," 
", [2]Общая!K103," ",[2]Общая!L103)</f>
        <v>Фукалов Илья Алексеевич 
Начальник участка 1 год</v>
      </c>
      <c r="E114" s="7" t="str">
        <f>[2]Общая!M103</f>
        <v>Первичная</v>
      </c>
      <c r="F114" s="7"/>
      <c r="G114" s="7" t="str">
        <f>[2]Общая!N103</f>
        <v>руководящий работник</v>
      </c>
      <c r="H114" s="15" t="str">
        <f>[2]Общая!S103</f>
        <v>ПТЭТЭ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АО "НПП "Исток" им. Шокина"</v>
      </c>
      <c r="D115" s="6" t="str">
        <f>CONCATENATE([2]Общая!G104," ",[2]Общая!H104," ",[2]Общая!I104," 
", [2]Общая!K104," ",[2]Общая!L104)</f>
        <v>Сучкова Галина Анатольевна 
Старший мастер участка 32 года</v>
      </c>
      <c r="E115" s="7" t="str">
        <f>[2]Общая!M104</f>
        <v>Первичная</v>
      </c>
      <c r="F115" s="7"/>
      <c r="G115" s="7" t="str">
        <f>[2]Общая!N104</f>
        <v>руководящий работник</v>
      </c>
      <c r="H115" s="15" t="str">
        <f>[2]Общая!S104</f>
        <v>ПТЭТЭ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АО "НПП "Исток" им. Шокина"</v>
      </c>
      <c r="D116" s="6" t="str">
        <f>CONCATENATE([2]Общая!G105," ",[2]Общая!H105," ",[2]Общая!I105," 
", [2]Общая!K105," ",[2]Общая!L105)</f>
        <v>Брешев Сергей  Васильевич 
Начальник участка 3 года</v>
      </c>
      <c r="E116" s="7" t="str">
        <f>[2]Общая!M105</f>
        <v>Первичная</v>
      </c>
      <c r="F116" s="7"/>
      <c r="G116" s="7" t="str">
        <f>[2]Общая!N105</f>
        <v>руководящий работник</v>
      </c>
      <c r="H116" s="15" t="str">
        <f>[2]Общая!S105</f>
        <v>ПТЭТЭ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"МБ-АВТО"</v>
      </c>
      <c r="D117" s="6" t="str">
        <f>CONCATENATE([2]Общая!G106," ",[2]Общая!H106," ",[2]Общая!I106," 
", [2]Общая!K106," ",[2]Общая!L106)</f>
        <v>Морыганов Алексей Владимирович 
Руководитель службы эксплуатации зданий 1 год</v>
      </c>
      <c r="E117" s="7" t="str">
        <f>[2]Общая!M106</f>
        <v>внеочередная</v>
      </c>
      <c r="F117" s="7" t="str">
        <f>[2]Общая!R106</f>
        <v>III группа до и выше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"УК "Богородский стандарт"</v>
      </c>
      <c r="D118" s="6" t="str">
        <f>CONCATENATE([2]Общая!G107," ",[2]Общая!H107," ",[2]Общая!I107," 
", [2]Общая!K107," ",[2]Общая!L107)</f>
        <v>Сиднев Роман Анатольевич 
заместитель генерального директора 2 года</v>
      </c>
      <c r="E118" s="7" t="str">
        <f>[2]Общая!M107</f>
        <v>очередная</v>
      </c>
      <c r="F118" s="7"/>
      <c r="G118" s="7" t="str">
        <f>[2]Общая!N107</f>
        <v xml:space="preserve"> управленческий персонал</v>
      </c>
      <c r="H118" s="15" t="str">
        <f>[2]Общая!S107</f>
        <v>ПТЭТЭ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ГБУЗ МО "ПОКБ"</v>
      </c>
      <c r="D119" s="6" t="str">
        <f>CONCATENATE([2]Общая!G108," ",[2]Общая!H108," ",[2]Общая!I108," 
", [2]Общая!K108," ",[2]Общая!L108)</f>
        <v>Бодров Сергей Николаевич 
инженер по ремонту систем вентиляции и кондиционирования 3 года</v>
      </c>
      <c r="E119" s="7" t="str">
        <f>[2]Общая!M108</f>
        <v>очередная</v>
      </c>
      <c r="F119" s="7" t="str">
        <f>[2]Общая!R108</f>
        <v>III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ГБУЗ МО "ПОКБ"</v>
      </c>
      <c r="D120" s="6" t="str">
        <f>CONCATENATE([2]Общая!G109," ",[2]Общая!H109," ",[2]Общая!I109," 
", [2]Общая!K109," ",[2]Общая!L109)</f>
        <v>Кушаров  Сергей Анатольевич 
начальник службы кондиционирования воздуха и отопления 13 лет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ГБУЗ МО "ПОКБ"</v>
      </c>
      <c r="D121" s="6" t="str">
        <f>CONCATENATE([2]Общая!G110," ",[2]Общая!H110," ",[2]Общая!I110," 
", [2]Общая!K110," ",[2]Общая!L110)</f>
        <v>Ромашкин Бари Якубович 
инженер по надзору и эксплуатации сосудов высокого давления 4 года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АО "МКБ "Факел"</v>
      </c>
      <c r="D122" s="6" t="str">
        <f>CONCATENATE([2]Общая!G111," ",[2]Общая!H111," ",[2]Общая!I111," 
", [2]Общая!K111," ",[2]Общая!L111)</f>
        <v>Зубарь Максим Павлович 
Ведущий инженер  2 месяц</v>
      </c>
      <c r="E122" s="7" t="str">
        <f>[2]Общая!M111</f>
        <v>внеочередная</v>
      </c>
      <c r="F122" s="7" t="str">
        <f>[2]Общая!R111</f>
        <v xml:space="preserve"> III группа до 1000 В</v>
      </c>
      <c r="G122" s="7" t="str">
        <f>[2]Общая!N111</f>
        <v>административно-технический персонал, с правом испытания оборудования повышенным напряжением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АО "КБ РЭ"</v>
      </c>
      <c r="D123" s="6" t="str">
        <f>CONCATENATE([2]Общая!G112," ",[2]Общая!H112," ",[2]Общая!I112," 
", [2]Общая!K112," ",[2]Общая!L112)</f>
        <v>Ануфриев Николай Петрович 
энергетик 29 лет</v>
      </c>
      <c r="E123" s="7" t="str">
        <f>[2]Общая!M112</f>
        <v>внеочередная</v>
      </c>
      <c r="F123" s="7" t="str">
        <f>[2]Общая!R112</f>
        <v>V до и выше 1000В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«Имидж»</v>
      </c>
      <c r="D124" s="6" t="str">
        <f>CONCATENATE([2]Общая!G113," ",[2]Общая!H113," ",[2]Общая!I113," 
", [2]Общая!K113," ",[2]Общая!L113)</f>
        <v>Глебов Руслан Валентинович 
техник 1 год</v>
      </c>
      <c r="E124" s="7" t="str">
        <f>[2]Общая!M113</f>
        <v>очередная</v>
      </c>
      <c r="F124" s="7"/>
      <c r="G124" s="7" t="str">
        <f>[2]Общая!N113</f>
        <v>управленческий персонал</v>
      </c>
      <c r="H124" s="15" t="str">
        <f>[2]Общая!S113</f>
        <v>ПТЭТЭ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 xml:space="preserve">ООО «БОРЕЙ» </v>
      </c>
      <c r="D125" s="6" t="str">
        <f>CONCATENATE([2]Общая!G114," ",[2]Общая!H114," ",[2]Общая!I114," 
", [2]Общая!K114," ",[2]Общая!L114)</f>
        <v>Машкинцев  Виктор  Васильевич 
главный инженер 3 года</v>
      </c>
      <c r="E125" s="7" t="str">
        <f>[2]Общая!M114</f>
        <v>очередная</v>
      </c>
      <c r="F125" s="7" t="str">
        <f>[2]Общая!R114</f>
        <v>IV гр.,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 xml:space="preserve">ООО «БОРЕЙ» </v>
      </c>
      <c r="D126" s="6" t="str">
        <f>CONCATENATE([2]Общая!G115," ",[2]Общая!H115," ",[2]Общая!I115," 
", [2]Общая!K115," ",[2]Общая!L115)</f>
        <v>Пирогов Олег  Анатольевич 
старший инженер- энергетик 2 года</v>
      </c>
      <c r="E126" s="7" t="str">
        <f>[2]Общая!M115</f>
        <v>очередная</v>
      </c>
      <c r="F126" s="7" t="str">
        <f>[2]Общая!R115</f>
        <v>IV гр.,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АО "Научно-исследователький институт авиационного оборудования"                                      (АО "НИИАО")</v>
      </c>
      <c r="D127" s="6" t="str">
        <f>CONCATENATE([2]Общая!G116," ",[2]Общая!H116," ",[2]Общая!I116," 
", [2]Общая!K116," ",[2]Общая!L116)</f>
        <v>Нюхалов  Александр Вячеславович 
начальник участка отдела Главного энергетика    ( ОГЭ) 1 год</v>
      </c>
      <c r="E127" s="7" t="str">
        <f>[2]Общая!M116</f>
        <v>первичная</v>
      </c>
      <c r="F127" s="7" t="str">
        <f>[2]Общая!R116</f>
        <v>II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"КОРС"</v>
      </c>
      <c r="D128" s="6" t="str">
        <f>CONCATENATE([2]Общая!G117," ",[2]Общая!H117," ",[2]Общая!I117," 
", [2]Общая!K117," ",[2]Общая!L117)</f>
        <v>Курилов  Николай Александрович 
генеральный директор 25 лет</v>
      </c>
      <c r="E128" s="7" t="str">
        <f>[2]Общая!M117</f>
        <v>первичная</v>
      </c>
      <c r="F128" s="7" t="str">
        <f>[2]Общая!R117</f>
        <v>V до и выше 1000 В</v>
      </c>
      <c r="G128" s="7" t="str">
        <f>[2]Общая!N117</f>
        <v>административно—технический персонал</v>
      </c>
      <c r="H128" s="15" t="str">
        <f>[2]Общая!S117</f>
        <v>ПТЭЭСиС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"КОРС"</v>
      </c>
      <c r="D129" s="6" t="str">
        <f>CONCATENATE([2]Общая!G118," ",[2]Общая!H118," ",[2]Общая!I118," 
", [2]Общая!K118," ",[2]Общая!L118)</f>
        <v>Родичев  Алексей Сергеевич 
исполнительный директор 1 год</v>
      </c>
      <c r="E129" s="7" t="str">
        <f>[2]Общая!M118</f>
        <v>первичная</v>
      </c>
      <c r="F129" s="7" t="str">
        <f>[2]Общая!R118</f>
        <v>V до и выше 1000 В</v>
      </c>
      <c r="G129" s="7" t="str">
        <f>[2]Общая!N118</f>
        <v>административно—технический персонал</v>
      </c>
      <c r="H129" s="15" t="str">
        <f>[2]Общая!S118</f>
        <v>ПТЭЭСиС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"КОРС"</v>
      </c>
      <c r="D130" s="6" t="str">
        <f>CONCATENATE([2]Общая!G119," ",[2]Общая!H119," ",[2]Общая!I119," 
", [2]Общая!K119," ",[2]Общая!L119)</f>
        <v>Чернов Евгений Владимирович 
технический директор 1 год</v>
      </c>
      <c r="E130" s="7" t="str">
        <f>[2]Общая!M119</f>
        <v>первичная</v>
      </c>
      <c r="F130" s="7" t="str">
        <f>[2]Общая!R119</f>
        <v>V до и выше 1000 В</v>
      </c>
      <c r="G130" s="7" t="str">
        <f>[2]Общая!N119</f>
        <v>административно—технический персонал</v>
      </c>
      <c r="H130" s="15" t="str">
        <f>[2]Общая!S119</f>
        <v>ПТЭЭСиС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"КОРС"</v>
      </c>
      <c r="D131" s="6" t="str">
        <f>CONCATENATE([2]Общая!G120," ",[2]Общая!H120," ",[2]Общая!I120," 
", [2]Общая!K120," ",[2]Общая!L120)</f>
        <v>Груздев Сергей Алексеевич 
начальник участка 1 год</v>
      </c>
      <c r="E131" s="7" t="str">
        <f>[2]Общая!M120</f>
        <v>первичная</v>
      </c>
      <c r="F131" s="7" t="str">
        <f>[2]Общая!R120</f>
        <v>V до и выше 1000 В</v>
      </c>
      <c r="G131" s="7" t="str">
        <f>[2]Общая!N120</f>
        <v>административно—технический персонал</v>
      </c>
      <c r="H131" s="15" t="str">
        <f>[2]Общая!S120</f>
        <v>ПТЭЭСиС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"РЭС"</v>
      </c>
      <c r="D132" s="6" t="str">
        <f>CONCATENATE([2]Общая!G121," ",[2]Общая!H121," ",[2]Общая!I121," 
", [2]Общая!K121," ",[2]Общая!L121)</f>
        <v>Шухат Роман Владимирович 
генеральный директор 9 лет</v>
      </c>
      <c r="E132" s="7" t="str">
        <f>[2]Общая!M121</f>
        <v>очередная</v>
      </c>
      <c r="F132" s="7" t="str">
        <f>[2]Общая!R121</f>
        <v>V до и выше 1000 В</v>
      </c>
      <c r="G132" s="7" t="str">
        <f>[2]Общая!N121</f>
        <v>административно-технический персонал с правом испытания оборудования повышенным напряжением</v>
      </c>
      <c r="H132" s="15" t="str">
        <f>[2]Общая!S121</f>
        <v>ПТЭЭСиС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"РЭС"</v>
      </c>
      <c r="D133" s="6" t="str">
        <f>CONCATENATE([2]Общая!G122," ",[2]Общая!H122," ",[2]Общая!I122," 
", [2]Общая!K122," ",[2]Общая!L122)</f>
        <v>Зинюс Александр Александрасович 
инженер по охране труда и промышленной безопасности 3 года</v>
      </c>
      <c r="E133" s="7" t="str">
        <f>[2]Общая!M122</f>
        <v>очередная</v>
      </c>
      <c r="F133" s="7" t="str">
        <f>[2]Общая!R122</f>
        <v>IV до и выше 1000 В</v>
      </c>
      <c r="G133" s="7" t="str">
        <f>[2]Общая!N122</f>
        <v>специалист по охране труда, контролирующий электроустановки</v>
      </c>
      <c r="H133" s="15" t="str">
        <f>[2]Общая!S122</f>
        <v>ПТЭЭСиС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АО "Корпорация "МИТ"</v>
      </c>
      <c r="D134" s="6" t="str">
        <f>CONCATENATE([2]Общая!G123," ",[2]Общая!H123," ",[2]Общая!I123," 
", [2]Общая!K123," ",[2]Общая!L123)</f>
        <v xml:space="preserve">Королев  Евгений  Викторович 
Заместитель начальника цеха 11 лет </v>
      </c>
      <c r="E134" s="7" t="str">
        <f>[2]Общая!M123</f>
        <v>очередная</v>
      </c>
      <c r="F134" s="7"/>
      <c r="G134" s="7" t="str">
        <f>[2]Общая!N123</f>
        <v>управленческий персонал</v>
      </c>
      <c r="H134" s="15" t="str">
        <f>[2]Общая!S123</f>
        <v>ПТЭТЭ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АО "Корпорация "МИТ"</v>
      </c>
      <c r="D135" s="6" t="str">
        <f>CONCATENATE([2]Общая!G124," ",[2]Общая!H124," ",[2]Общая!I124," 
", [2]Общая!K124," ",[2]Общая!L124)</f>
        <v>Мануйлов  Валерий Вячеславович 
Мастер 5 год</v>
      </c>
      <c r="E135" s="7" t="str">
        <f>[2]Общая!M124</f>
        <v>очередная</v>
      </c>
      <c r="F135" s="7"/>
      <c r="G135" s="7" t="str">
        <f>[2]Общая!N124</f>
        <v>управленческий персонал</v>
      </c>
      <c r="H135" s="15" t="str">
        <f>[2]Общая!S124</f>
        <v>ПТЭТЭ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АО "Корпорация "МИТ"</v>
      </c>
      <c r="D136" s="6" t="str">
        <f>CONCATENATE([2]Общая!G125," ",[2]Общая!H125," ",[2]Общая!I125," 
", [2]Общая!K125," ",[2]Общая!L125)</f>
        <v xml:space="preserve">Маркин  Николай Сергеевич 
Начальник участка 11 лет </v>
      </c>
      <c r="E136" s="7" t="str">
        <f>[2]Общая!M125</f>
        <v>очередная</v>
      </c>
      <c r="F136" s="7"/>
      <c r="G136" s="7" t="str">
        <f>[2]Общая!N125</f>
        <v>управленческий персонал</v>
      </c>
      <c r="H136" s="15" t="str">
        <f>[2]Общая!S125</f>
        <v>ПТЭТЭ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"Корпорация "МИТ"</v>
      </c>
      <c r="D137" s="6" t="str">
        <f>CONCATENATE([2]Общая!G126," ",[2]Общая!H126," ",[2]Общая!I126," 
", [2]Общая!K126," ",[2]Общая!L126)</f>
        <v>Мартинович  Валерий Владимирович 
Инженер 1 категории 13лет</v>
      </c>
      <c r="E137" s="7" t="str">
        <f>[2]Общая!M126</f>
        <v>очередная</v>
      </c>
      <c r="F137" s="7"/>
      <c r="G137" s="7" t="str">
        <f>[2]Общая!N126</f>
        <v>управленческий персонал</v>
      </c>
      <c r="H137" s="15" t="str">
        <f>[2]Общая!S126</f>
        <v>ПТЭТЭ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"Корпорация "МИТ"</v>
      </c>
      <c r="D138" s="6" t="str">
        <f>CONCATENATE([2]Общая!G127," ",[2]Общая!H127," ",[2]Общая!I127," 
", [2]Общая!K127," ",[2]Общая!L127)</f>
        <v>Ямщиков  Алексей Валентинович 
Мастер 15</v>
      </c>
      <c r="E138" s="7" t="str">
        <f>[2]Общая!M127</f>
        <v>очередная</v>
      </c>
      <c r="F138" s="7"/>
      <c r="G138" s="7" t="str">
        <f>[2]Общая!N127</f>
        <v>управленческий персонал</v>
      </c>
      <c r="H138" s="15" t="str">
        <f>[2]Общая!S127</f>
        <v>ПТЭТЭ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МБОУ ОЦ "Аист"</v>
      </c>
      <c r="D139" s="6" t="str">
        <f>CONCATENATE([2]Общая!G128," ",[2]Общая!H128," ",[2]Общая!I128," 
", [2]Общая!K128," ",[2]Общая!L128)</f>
        <v>Потапов  Станислав Вячеславович 
Зам. директора по АХЧ 3</v>
      </c>
      <c r="E139" s="7" t="str">
        <f>[2]Общая!M128</f>
        <v>очередная</v>
      </c>
      <c r="F139" s="7" t="str">
        <f>[2]Общая!R128</f>
        <v>IV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МБОУ ОЦ "Аист"</v>
      </c>
      <c r="D140" s="6" t="str">
        <f>CONCATENATE([2]Общая!G129," ",[2]Общая!H129," ",[2]Общая!I129," 
", [2]Общая!K129," ",[2]Общая!L129)</f>
        <v>Шаршавых Игорь  Павлович 
Зам. директора по безопасности 2</v>
      </c>
      <c r="E140" s="7" t="str">
        <f>[2]Общая!M129</f>
        <v>первичная</v>
      </c>
      <c r="F140" s="7" t="str">
        <f>[2]Общая!R129</f>
        <v>II до1000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"БЭСТ ПРАЙС"</v>
      </c>
      <c r="D141" s="6" t="str">
        <f>CONCATENATE([2]Общая!G130," ",[2]Общая!H130," ",[2]Общая!I130," 
", [2]Общая!K130," ",[2]Общая!L130)</f>
        <v>Михайлов Сергей Владимирович 
Инженер по эксплуатации 2 года 2 месяца</v>
      </c>
      <c r="E141" s="7" t="str">
        <f>[2]Общая!M130</f>
        <v>очередная</v>
      </c>
      <c r="F141" s="7" t="str">
        <f>[2]Общая!R130</f>
        <v>IV до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"АВК СТРОЙ"</v>
      </c>
      <c r="D142" s="6" t="str">
        <f>CONCATENATE([2]Общая!G131," ",[2]Общая!H131," ",[2]Общая!I131," 
", [2]Общая!K131," ",[2]Общая!L131)</f>
        <v>Белов Сергей Александрович 
Инженер по водоснабжению, отоплению, канализации и вентиляции 2 года</v>
      </c>
      <c r="E142" s="7" t="str">
        <f>[2]Общая!M131</f>
        <v>очередная</v>
      </c>
      <c r="F142" s="7" t="str">
        <f>[2]Общая!R131</f>
        <v>IV гр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"АВК СТРОЙ"</v>
      </c>
      <c r="D143" s="6" t="str">
        <f>CONCATENATE([2]Общая!G132," ",[2]Общая!H132," ",[2]Общая!I132," 
", [2]Общая!K132," ",[2]Общая!L132)</f>
        <v>Огородов  Артем Сергеевич 
Электромонтажник 3 года</v>
      </c>
      <c r="E143" s="7" t="str">
        <f>[2]Общая!M132</f>
        <v>внеочередная</v>
      </c>
      <c r="F143" s="7" t="str">
        <f>[2]Общая!R132</f>
        <v>IVгр до 1000 В</v>
      </c>
      <c r="G143" s="7" t="str">
        <f>[2]Общая!N132</f>
        <v>оперативно-ремонтный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"НПП "АЭРВАН"</v>
      </c>
      <c r="D144" s="6" t="str">
        <f>CONCATENATE([2]Общая!G133," ",[2]Общая!H133," ",[2]Общая!I133," 
", [2]Общая!K133," ",[2]Общая!L133)</f>
        <v>Абдуллоев Нурали Джаборович 
Электрогазосварщик 9 месяцев</v>
      </c>
      <c r="E144" s="7" t="str">
        <f>[2]Общая!M133</f>
        <v xml:space="preserve">первичная </v>
      </c>
      <c r="F144" s="7" t="str">
        <f>[2]Общая!R133</f>
        <v>II до 1000 В</v>
      </c>
      <c r="G144" s="7" t="str">
        <f>[2]Общая!N133</f>
        <v>электротехнологический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"НПП "АЭРВАН"</v>
      </c>
      <c r="D145" s="6" t="str">
        <f>CONCATENATE([2]Общая!G134," ",[2]Общая!H134," ",[2]Общая!I134," 
", [2]Общая!K134," ",[2]Общая!L134)</f>
        <v>Ростунов Дмитрий Александрович 
Электрогазосварщик 4 года</v>
      </c>
      <c r="E145" s="7" t="str">
        <f>[2]Общая!M134</f>
        <v xml:space="preserve">первичная </v>
      </c>
      <c r="F145" s="7" t="str">
        <f>[2]Общая!R134</f>
        <v>II до 1000 В</v>
      </c>
      <c r="G145" s="7" t="str">
        <f>[2]Общая!N134</f>
        <v>электротехнологический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"БГ-Граспойнтнер"</v>
      </c>
      <c r="D146" s="6" t="str">
        <f>CONCATENATE([2]Общая!G135," ",[2]Общая!H135," ",[2]Общая!I135," 
", [2]Общая!K135," ",[2]Общая!L135)</f>
        <v>Штанько  Владимир Борисович 
главный энергетик 2 года 8 мес</v>
      </c>
      <c r="E146" s="7" t="str">
        <f>[2]Общая!M135</f>
        <v>очередная</v>
      </c>
      <c r="F146" s="7" t="str">
        <f>[2]Общая!R135</f>
        <v>IV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 xml:space="preserve">ООО "Пионер Инвест" </v>
      </c>
      <c r="D147" s="6" t="str">
        <f>CONCATENATE([2]Общая!G136," ",[2]Общая!H136," ",[2]Общая!I136," 
", [2]Общая!K136," ",[2]Общая!L136)</f>
        <v>Осипков  Юрий  Иванович 
Техник по эксплуатации 5</v>
      </c>
      <c r="E147" s="7" t="str">
        <f>[2]Общая!M136</f>
        <v>первичная</v>
      </c>
      <c r="F147" s="7"/>
      <c r="G147" s="7" t="str">
        <f>[2]Общая!N136</f>
        <v>оперативно-ремонтный персонал</v>
      </c>
      <c r="H147" s="15" t="str">
        <f>[2]Общая!S136</f>
        <v>ПТЭТЭ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 xml:space="preserve">ООО "Пионер Инвест" </v>
      </c>
      <c r="D148" s="6" t="str">
        <f>CONCATENATE([2]Общая!G137," ",[2]Общая!H137," ",[2]Общая!I137," 
", [2]Общая!K137," ",[2]Общая!L137)</f>
        <v>Гордынин  Игорь   Владимирович 
Разнорабочий 2</v>
      </c>
      <c r="E148" s="7" t="str">
        <f>[2]Общая!M137</f>
        <v>первичная</v>
      </c>
      <c r="F148" s="7"/>
      <c r="G148" s="7" t="str">
        <f>[2]Общая!N137</f>
        <v>оперативно-ремонтный персонал</v>
      </c>
      <c r="H148" s="15" t="str">
        <f>[2]Общая!S137</f>
        <v>ПТЭТЭ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«Братиславский круг»</v>
      </c>
      <c r="D149" s="6" t="str">
        <f>CONCATENATE([2]Общая!G138," ",[2]Общая!H138," ",[2]Общая!I138," 
", [2]Общая!K138," ",[2]Общая!L138)</f>
        <v xml:space="preserve"> Рукавицын  Олег  Валерьевич 
 Технический директор 14 лет</v>
      </c>
      <c r="E149" s="7" t="str">
        <f>[2]Общая!M138</f>
        <v>очередная</v>
      </c>
      <c r="F149" s="7"/>
      <c r="G149" s="7" t="str">
        <f>[2]Общая!N138</f>
        <v>Руководящий работник</v>
      </c>
      <c r="H149" s="15" t="str">
        <f>[2]Общая!S138</f>
        <v>ПТЭТЭ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«Братиславский круг»</v>
      </c>
      <c r="D150" s="6" t="str">
        <f>CONCATENATE([2]Общая!G139," ",[2]Общая!H139," ",[2]Общая!I139," 
", [2]Общая!K139," ",[2]Общая!L139)</f>
        <v>Козловский  Анатолий  Викторович 
главный энергетик 2 года</v>
      </c>
      <c r="E150" s="7" t="str">
        <f>[2]Общая!M139</f>
        <v>очередная</v>
      </c>
      <c r="F150" s="7"/>
      <c r="G150" s="7" t="str">
        <f>[2]Общая!N139</f>
        <v>Руководящий работник</v>
      </c>
      <c r="H150" s="15" t="str">
        <f>[2]Общая!S139</f>
        <v>ПТЭТЭ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 xml:space="preserve">ООО «ФНТР» </v>
      </c>
      <c r="D151" s="6" t="str">
        <f>CONCATENATE([2]Общая!G140," ",[2]Общая!H140," ",[2]Общая!I140," 
", [2]Общая!K140," ",[2]Общая!L140)</f>
        <v>Ильин  Сергей   Олегович  
электромонтер 1 год</v>
      </c>
      <c r="E151" s="7" t="str">
        <f>[2]Общая!M140</f>
        <v>первичная</v>
      </c>
      <c r="F151" s="7" t="str">
        <f>[2]Общая!R140</f>
        <v>II гр., до 1000 В</v>
      </c>
      <c r="G151" s="7" t="str">
        <f>[2]Общая!N140</f>
        <v>оперативно-ремонтный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«Южные Ворота»</v>
      </c>
      <c r="D152" s="6" t="str">
        <f>CONCATENATE([2]Общая!G141," ",[2]Общая!H141," ",[2]Общая!I141," 
", [2]Общая!K141," ",[2]Общая!L141)</f>
        <v>Осипков  Дмитрий Александрович 
Технический директор
 2 года</v>
      </c>
      <c r="E152" s="7" t="str">
        <f>[2]Общая!M141</f>
        <v>первичная</v>
      </c>
      <c r="F152" s="7" t="str">
        <f>[2]Общая!R141</f>
        <v>II гр., до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«Южные Ворота»</v>
      </c>
      <c r="D153" s="6" t="str">
        <f>CONCATENATE([2]Общая!G142," ",[2]Общая!H142," ",[2]Общая!I142," 
", [2]Общая!K142," ",[2]Общая!L142)</f>
        <v>Якубович  Сергей Всеволодович 
Руководитель службы эксплуатации
 3 года</v>
      </c>
      <c r="E153" s="7" t="str">
        <f>[2]Общая!M142</f>
        <v>первичная</v>
      </c>
      <c r="F153" s="7" t="str">
        <f>[2]Общая!R142</f>
        <v>III гр.,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"ФОЛЬМАНН"</v>
      </c>
      <c r="D154" s="6" t="str">
        <f>CONCATENATE([2]Общая!G143," ",[2]Общая!H143," ",[2]Общая!I143," 
", [2]Общая!K143," ",[2]Общая!L143)</f>
        <v>Розова  Наталья  Ивановна 
Главный инженер 1 год 4 мес</v>
      </c>
      <c r="E154" s="7" t="str">
        <f>[2]Общая!M143</f>
        <v>Первичная</v>
      </c>
      <c r="F154" s="7"/>
      <c r="G154" s="7" t="str">
        <f>[2]Общая!N143</f>
        <v>Управленческий персонал</v>
      </c>
      <c r="H154" s="15" t="str">
        <f>[2]Общая!S143</f>
        <v>ПТЭТЭ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"ФОЛЬМАНН"</v>
      </c>
      <c r="D155" s="6" t="str">
        <f>CONCATENATE([2]Общая!G144," ",[2]Общая!H144," ",[2]Общая!I144," 
", [2]Общая!K144," ",[2]Общая!L144)</f>
        <v>Жарков  Игорь  Владимирович 
Главный электромеханик 11 мес</v>
      </c>
      <c r="E155" s="7" t="str">
        <f>[2]Общая!M144</f>
        <v>Очередная</v>
      </c>
      <c r="F155" s="7"/>
      <c r="G155" s="7" t="str">
        <f>[2]Общая!N144</f>
        <v>Управленческий персонал</v>
      </c>
      <c r="H155" s="15" t="str">
        <f>[2]Общая!S144</f>
        <v>ПТЭТЭ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"ФОЛЬМАНН"</v>
      </c>
      <c r="D156" s="6" t="str">
        <f>CONCATENATE([2]Общая!G145," ",[2]Общая!H145," ",[2]Общая!I145," 
", [2]Общая!K145," ",[2]Общая!L145)</f>
        <v>Никифоренков  Михаил  Валерьевич 
Инженер по проектам 10 мес</v>
      </c>
      <c r="E156" s="7" t="str">
        <f>[2]Общая!M145</f>
        <v>Очередная</v>
      </c>
      <c r="F156" s="7"/>
      <c r="G156" s="7" t="str">
        <f>[2]Общая!N145</f>
        <v>Управленческий персонал</v>
      </c>
      <c r="H156" s="15" t="str">
        <f>[2]Общая!S145</f>
        <v>ПТЭТЭ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 xml:space="preserve">ООО "АвтофоруМ" </v>
      </c>
      <c r="D157" s="6" t="str">
        <f>CONCATENATE([2]Общая!G146," ",[2]Общая!H146," ",[2]Общая!I146," 
", [2]Общая!K146," ",[2]Общая!L146)</f>
        <v>Аксенов Дмитрий Олегович 
Технический директор 15 лет</v>
      </c>
      <c r="E157" s="7" t="str">
        <f>[2]Общая!M146</f>
        <v>Очередная</v>
      </c>
      <c r="F157" s="7"/>
      <c r="G157" s="7" t="str">
        <f>[2]Общая!N146</f>
        <v>Руководящий работник</v>
      </c>
      <c r="H157" s="15" t="str">
        <f>[2]Общая!S146</f>
        <v>ПТЭТЭ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АО НПП "Термотекс"</v>
      </c>
      <c r="D158" s="6" t="str">
        <f>CONCATENATE([2]Общая!G147," ",[2]Общая!H147," ",[2]Общая!I147," 
", [2]Общая!K147," ",[2]Общая!L147)</f>
        <v>Гвашев Руслан Леонидович 
Начальник  Котельной 1 мес</v>
      </c>
      <c r="E158" s="7" t="str">
        <f>[2]Общая!M147</f>
        <v>первичная</v>
      </c>
      <c r="F158" s="7"/>
      <c r="G158" s="7" t="str">
        <f>[2]Общая!N147</f>
        <v>руководитель структурного подразделения</v>
      </c>
      <c r="H158" s="15" t="str">
        <f>[2]Общая!S147</f>
        <v>ПТЭТЭ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"ЛЮБАР"</v>
      </c>
      <c r="D159" s="6" t="str">
        <f>CONCATENATE([2]Общая!G148," ",[2]Общая!H148," ",[2]Общая!I148," 
", [2]Общая!K148," ",[2]Общая!L148)</f>
        <v>Голован Юлия Александровна 
Специалист по ОТ 10 мес.</v>
      </c>
      <c r="E159" s="7" t="str">
        <f>[2]Общая!M148</f>
        <v>внеочередная</v>
      </c>
      <c r="F159" s="7" t="str">
        <f>[2]Общая!R148</f>
        <v>II до 1000 В</v>
      </c>
      <c r="G159" s="7" t="str">
        <f>[2]Общая!N148</f>
        <v>Специалист по охране труда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"ПромХолод"</v>
      </c>
      <c r="D160" s="6" t="str">
        <f>CONCATENATE([2]Общая!G149," ",[2]Общая!H149," ",[2]Общая!I149," 
", [2]Общая!K149," ",[2]Общая!L149)</f>
        <v>Багавиев Фоат Фарихович 
механик холодильного оборудования 18 лет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МУ "Дворец спорта "Лама"</v>
      </c>
      <c r="D161" s="6" t="str">
        <f>CONCATENATE([2]Общая!G150," ",[2]Общая!H150," ",[2]Общая!I150," 
", [2]Общая!K150," ",[2]Общая!L150)</f>
        <v>Луковенко Александр Иванович 
ведущий механик 2 года</v>
      </c>
      <c r="E161" s="7" t="str">
        <f>[2]Общая!M150</f>
        <v>внеочередная</v>
      </c>
      <c r="F161" s="7" t="str">
        <f>[2]Общая!R150</f>
        <v>IV гр. до 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"Волга-Днепр Техникс Москва"</v>
      </c>
      <c r="D162" s="6" t="str">
        <f>CONCATENATE([2]Общая!G151," ",[2]Общая!H151," ",[2]Общая!I151," 
", [2]Общая!K151," ",[2]Общая!L151)</f>
        <v>Коновалов  Илья  Дмитриевич 
Руководитель отдела складского хранения и учета 15 лет</v>
      </c>
      <c r="E162" s="7" t="str">
        <f>[2]Общая!M151</f>
        <v>первичная</v>
      </c>
      <c r="F162" s="7" t="str">
        <f>[2]Общая!R151</f>
        <v>II до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"Волга-Днепр Техникс Москва"</v>
      </c>
      <c r="D163" s="6" t="str">
        <f>CONCATENATE([2]Общая!G152," ",[2]Общая!H152," ",[2]Общая!I152," 
", [2]Общая!K152," ",[2]Общая!L152)</f>
        <v>Путилин  Андрей  Михайлович 
Главный технолог 16 лет</v>
      </c>
      <c r="E163" s="7" t="str">
        <f>[2]Общая!M152</f>
        <v>первичная</v>
      </c>
      <c r="F163" s="7" t="str">
        <f>[2]Общая!R152</f>
        <v>II до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"Волга-Днепр Техникс Москва"</v>
      </c>
      <c r="D164" s="6" t="str">
        <f>CONCATENATE([2]Общая!G153," ",[2]Общая!H153," ",[2]Общая!I153," 
", [2]Общая!K153," ",[2]Общая!L153)</f>
        <v>Щетинин Евгений  Анатольевич 
Старший инженер 14 лет</v>
      </c>
      <c r="E164" s="7" t="str">
        <f>[2]Общая!M153</f>
        <v>первичная</v>
      </c>
      <c r="F164" s="7" t="str">
        <f>[2]Общая!R153</f>
        <v>II до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"Волга-Днепр Техникс Москва"</v>
      </c>
      <c r="D165" s="6" t="str">
        <f>CONCATENATE([2]Общая!G154," ",[2]Общая!H154," ",[2]Общая!I154," 
", [2]Общая!K154," ",[2]Общая!L154)</f>
        <v>Воротников  Сергей  Александрович 
Руководитель службы подготовки производства 14 лет</v>
      </c>
      <c r="E165" s="7" t="str">
        <f>[2]Общая!M154</f>
        <v>первичная</v>
      </c>
      <c r="F165" s="7" t="str">
        <f>[2]Общая!R154</f>
        <v>II до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"ПЖК Николино"</v>
      </c>
      <c r="D166" s="6" t="str">
        <f>CONCATENATE([2]Общая!G155," ",[2]Общая!H155," ",[2]Общая!I155," 
", [2]Общая!K155," ",[2]Общая!L155)</f>
        <v>Бурбик Анатолий Васильевич 
Главный инженер 2 года 10 мес</v>
      </c>
      <c r="E166" s="7" t="str">
        <f>[2]Общая!M155</f>
        <v>очередная</v>
      </c>
      <c r="F166" s="7" t="str">
        <f>[2]Общая!R155</f>
        <v>V группа до и выше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"ПЖК Николино"</v>
      </c>
      <c r="D167" s="6" t="str">
        <f>CONCATENATE([2]Общая!G156," ",[2]Общая!H156," ",[2]Общая!I156," 
", [2]Общая!K156," ",[2]Общая!L156)</f>
        <v>Нафиков Рамиль Нагимович 
Главный энергетик 14 лет</v>
      </c>
      <c r="E167" s="7" t="str">
        <f>[2]Общая!M156</f>
        <v>очередная</v>
      </c>
      <c r="F167" s="7" t="str">
        <f>[2]Общая!R156</f>
        <v>III группа до 1000 В</v>
      </c>
      <c r="G167" s="7" t="str">
        <f>[2]Общая!N156</f>
        <v>оперативно-ремонтный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"ПЖК Николино"</v>
      </c>
      <c r="D168" s="6" t="str">
        <f>CONCATENATE([2]Общая!G157," ",[2]Общая!H157," ",[2]Общая!I157," 
", [2]Общая!K157," ",[2]Общая!L157)</f>
        <v>Пышный  Иван Алексеевич 
Электрик 1 год 10 мес</v>
      </c>
      <c r="E168" s="7" t="str">
        <f>[2]Общая!M157</f>
        <v>очередная</v>
      </c>
      <c r="F168" s="7" t="str">
        <f>[2]Общая!R157</f>
        <v>III группа до 1000 В</v>
      </c>
      <c r="G168" s="7" t="str">
        <f>[2]Общая!N157</f>
        <v>ремонтный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"ПЖК Николино"</v>
      </c>
      <c r="D169" s="6" t="str">
        <f>CONCATENATE([2]Общая!G158," ",[2]Общая!H158," ",[2]Общая!I158," 
", [2]Общая!K158," ",[2]Общая!L158)</f>
        <v>Чураков Роман Александрович 
Электрик 14 лет 4 мес</v>
      </c>
      <c r="E169" s="7" t="str">
        <f>[2]Общая!M158</f>
        <v>очередная</v>
      </c>
      <c r="F169" s="7" t="str">
        <f>[2]Общая!R158</f>
        <v>III группа до 1000 В</v>
      </c>
      <c r="G169" s="7" t="str">
        <f>[2]Общая!N158</f>
        <v>ремонтный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"ПЖК Николино"</v>
      </c>
      <c r="D170" s="6" t="str">
        <f>CONCATENATE([2]Общая!G159," ",[2]Общая!H159," ",[2]Общая!I159," 
", [2]Общая!K159," ",[2]Общая!L159)</f>
        <v>Шутов Юрий Юрьевич 
Электрик 3 года 7 мес</v>
      </c>
      <c r="E170" s="7" t="str">
        <f>[2]Общая!M159</f>
        <v>очередная</v>
      </c>
      <c r="F170" s="7" t="str">
        <f>[2]Общая!R159</f>
        <v>III группа до 1000 В</v>
      </c>
      <c r="G170" s="7" t="str">
        <f>[2]Общая!N159</f>
        <v>ремонтный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"ПЖК Николино"</v>
      </c>
      <c r="D171" s="6" t="str">
        <f>CONCATENATE([2]Общая!G160," ",[2]Общая!H160," ",[2]Общая!I160," 
", [2]Общая!K160," ",[2]Общая!L160)</f>
        <v>Левкович Станислав Станиславич 
Электрик 2 мес</v>
      </c>
      <c r="E171" s="7" t="str">
        <f>[2]Общая!M160</f>
        <v>первичная</v>
      </c>
      <c r="F171" s="7" t="str">
        <f>[2]Общая!R160</f>
        <v>II группа до 1000 В</v>
      </c>
      <c r="G171" s="7" t="str">
        <f>[2]Общая!N160</f>
        <v>ремонтный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"ПЖК Николино"</v>
      </c>
      <c r="D172" s="6" t="str">
        <f>CONCATENATE([2]Общая!G161," ",[2]Общая!H161," ",[2]Общая!I161," 
", [2]Общая!K161," ",[2]Общая!L161)</f>
        <v>Кононенко Владимир Николаевич 
Инженер 12 лет 1 мес</v>
      </c>
      <c r="E172" s="7" t="str">
        <f>[2]Общая!M161</f>
        <v>первичная</v>
      </c>
      <c r="F172" s="7" t="str">
        <f>[2]Общая!R161</f>
        <v>II группа до 1000 В</v>
      </c>
      <c r="G172" s="7" t="str">
        <f>[2]Общая!N161</f>
        <v>ремонтный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ФБЛПУ «ЛРЦ «Подмосковье» ФНС России»</v>
      </c>
      <c r="D173" s="6" t="str">
        <f>CONCATENATE([2]Общая!G162," ",[2]Общая!H162," ",[2]Общая!I162," 
", [2]Общая!K162," ",[2]Общая!L162)</f>
        <v>Поздняков Андрей Иванович 
Слесарь-электрик по ремонту электрооборудования 6 разряда 8 месяцев</v>
      </c>
      <c r="E173" s="7" t="str">
        <f>[2]Общая!M162</f>
        <v>первичная</v>
      </c>
      <c r="F173" s="7" t="str">
        <f>[2]Общая!R162</f>
        <v>II группа до 1000В</v>
      </c>
      <c r="G173" s="7" t="str">
        <f>[2]Общая!N162</f>
        <v>электротехнологический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"ПрофЛинг"</v>
      </c>
      <c r="D174" s="6" t="str">
        <f>CONCATENATE([2]Общая!G163," ",[2]Общая!H163," ",[2]Общая!I163," 
", [2]Общая!K163," ",[2]Общая!L163)</f>
        <v>Ломакин Дмитрий Юрьевич 
Мастер - электрик 1 г. 4мес.</v>
      </c>
      <c r="E174" s="7" t="str">
        <f>[2]Общая!M163</f>
        <v>Внеочередная</v>
      </c>
      <c r="F174" s="7" t="str">
        <f>[2]Общая!R163</f>
        <v>IV 
до и выше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"ПрофЛинг"</v>
      </c>
      <c r="D175" s="6" t="str">
        <f>CONCATENATE([2]Общая!G164," ",[2]Общая!H164," ",[2]Общая!I164," 
", [2]Общая!K164," ",[2]Общая!L164)</f>
        <v>Ламзичкин  Дмитрий  Витальевич 
Электромонтер по ремонту и обслуживанию электрооборудования 6 разряда 1г. 6 мес.</v>
      </c>
      <c r="E175" s="7" t="str">
        <f>[2]Общая!M164</f>
        <v>Внеочередная</v>
      </c>
      <c r="F175" s="7" t="str">
        <f>[2]Общая!R164</f>
        <v>IV 
до и выше 1000 В</v>
      </c>
      <c r="G175" s="7" t="str">
        <f>[2]Общая!N164</f>
        <v>оперативно-ремонтный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 xml:space="preserve">Общество с ограниченной ответственностью «ПАУЭР ПРОТЕКШН СЕРВИС» (ООО «ППС») </v>
      </c>
      <c r="D176" s="6" t="str">
        <f>CONCATENATE([2]Общая!G165," ",[2]Общая!H165," ",[2]Общая!I165," 
", [2]Общая!K165," ",[2]Общая!L165)</f>
        <v>Сучков  Константин  Дмитриевич 
Начальник конструкторского отдела 1 год</v>
      </c>
      <c r="E176" s="7" t="str">
        <f>[2]Общая!M165</f>
        <v>внеочередная</v>
      </c>
      <c r="F176" s="7" t="str">
        <f>[2]Общая!R165</f>
        <v>IV группа до и выше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"ЛАБ Индастриз"</v>
      </c>
      <c r="D177" s="6" t="str">
        <f>CONCATENATE([2]Общая!G166," ",[2]Общая!H166," ",[2]Общая!I166," 
", [2]Общая!K166," ",[2]Общая!L166)</f>
        <v>Ваньянц Виктор Беньяминнович 
Главный энергетик 6</v>
      </c>
      <c r="E177" s="7" t="str">
        <f>[2]Общая!M166</f>
        <v>очередная</v>
      </c>
      <c r="F177" s="7" t="str">
        <f>[2]Общая!R166</f>
        <v>V до и выше 1000 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ООО " УК ЦПК "ИС "Есипово"</v>
      </c>
      <c r="D178" s="6" t="str">
        <f>CONCATENATE([2]Общая!G167," ",[2]Общая!H167," ",[2]Общая!I167," 
", [2]Общая!K167," ",[2]Общая!L167)</f>
        <v>Грязнов Андрей Георгиевич 
руководитель объекта 2года 9 мес</v>
      </c>
      <c r="E178" s="7" t="str">
        <f>[2]Общая!M167</f>
        <v>очередная</v>
      </c>
      <c r="F178" s="7" t="str">
        <f>[2]Общая!R167</f>
        <v>IV до 1000В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«КЛИМОВСК-СТРОЙИНВЕСТ»</v>
      </c>
      <c r="D179" s="6" t="str">
        <f>CONCATENATE([2]Общая!G168," ",[2]Общая!H168," ",[2]Общая!I168," 
", [2]Общая!K168," ",[2]Общая!L168)</f>
        <v xml:space="preserve">Муханов  Сергей  Викторович 
Техник </v>
      </c>
      <c r="E179" s="7" t="str">
        <f>[2]Общая!M168</f>
        <v>внеочередная</v>
      </c>
      <c r="F179" s="7" t="str">
        <f>[2]Общая!R168</f>
        <v>II до 1000 В</v>
      </c>
      <c r="G179" s="7" t="str">
        <f>[2]Общая!N168</f>
        <v>ремонтный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«КЛИМОВСК-СТРОЙИНВЕСТ»</v>
      </c>
      <c r="D180" s="6" t="str">
        <f>CONCATENATE([2]Общая!G169," ",[2]Общая!H169," ",[2]Общая!I169," 
", [2]Общая!K169," ",[2]Общая!L169)</f>
        <v xml:space="preserve">Кандауров  Николай Александрович 
Заместитель генерального директора по техническим вопросам </v>
      </c>
      <c r="E180" s="7" t="str">
        <f>[2]Общая!M169</f>
        <v>внеочередная</v>
      </c>
      <c r="F180" s="7" t="str">
        <f>[2]Общая!R169</f>
        <v>II до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"АШАН"</v>
      </c>
      <c r="D181" s="6" t="str">
        <f>CONCATENATE([2]Общая!G170," ",[2]Общая!H170," ",[2]Общая!I170," 
", [2]Общая!K170," ",[2]Общая!L170)</f>
        <v>Томилин Владимир Владимирович 
Инженер по технической эксплуатации 1 год</v>
      </c>
      <c r="E181" s="7" t="str">
        <f>[2]Общая!M170</f>
        <v>первичная</v>
      </c>
      <c r="F181" s="7" t="str">
        <f>[2]Общая!R170</f>
        <v>II до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"АШАН"</v>
      </c>
      <c r="D182" s="6" t="str">
        <f>CONCATENATE([2]Общая!G171," ",[2]Общая!H171," ",[2]Общая!I171," 
", [2]Общая!K171," ",[2]Общая!L171)</f>
        <v>Зиваров  Пердебай Каллибекович 
Техник 15 лет</v>
      </c>
      <c r="E182" s="7" t="str">
        <f>[2]Общая!M171</f>
        <v>первичная</v>
      </c>
      <c r="F182" s="7" t="str">
        <f>[2]Общая!R171</f>
        <v>II до 1000 В</v>
      </c>
      <c r="G182" s="7" t="str">
        <f>[2]Общая!N171</f>
        <v>оперативно-ремонтный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"АШАН"</v>
      </c>
      <c r="D183" s="6" t="str">
        <f>CONCATENATE([2]Общая!G172," ",[2]Общая!H172," ",[2]Общая!I172," 
", [2]Общая!K172," ",[2]Общая!L172)</f>
        <v>Коск Эдгар Вахурович 
Техник 2 года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оперативно-ремонтный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"АШАН"</v>
      </c>
      <c r="D184" s="6" t="str">
        <f>CONCATENATE([2]Общая!G173," ",[2]Общая!H173," ",[2]Общая!I173," 
", [2]Общая!K173," ",[2]Общая!L173)</f>
        <v>Сытько Владимир Михайлович 
Техник 2 года</v>
      </c>
      <c r="E184" s="7" t="str">
        <f>[2]Общая!M173</f>
        <v>первичная</v>
      </c>
      <c r="F184" s="7" t="str">
        <f>[2]Общая!R173</f>
        <v>II до 1000 В</v>
      </c>
      <c r="G184" s="7" t="str">
        <f>[2]Общая!N173</f>
        <v>оперативно-ремонтный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"НК-ГРУПП"</v>
      </c>
      <c r="D185" s="6" t="str">
        <f>CONCATENATE([2]Общая!G174," ",[2]Общая!H174," ",[2]Общая!I174," 
", [2]Общая!K174," ",[2]Общая!L174)</f>
        <v>Степанов Алексей Владимирович 
производитель работ 10 лет</v>
      </c>
      <c r="E185" s="7" t="str">
        <f>[2]Общая!M174</f>
        <v>внеочередная</v>
      </c>
      <c r="F185" s="7" t="str">
        <f>[2]Общая!R174</f>
        <v>II до 1000 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"Интерторг"</v>
      </c>
      <c r="D186" s="6" t="str">
        <f>CONCATENATE([2]Общая!G175," ",[2]Общая!H175," ",[2]Общая!I175," 
", [2]Общая!K175," ",[2]Общая!L175)</f>
        <v>Синьков Юрий Сергеевич 
главный энергетик 1 год</v>
      </c>
      <c r="E186" s="7" t="str">
        <f>[2]Общая!M175</f>
        <v>очередная</v>
      </c>
      <c r="F186" s="7" t="str">
        <f>[2]Общая!R175</f>
        <v>V до и выше 1000В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 xml:space="preserve">ООО «Южные ворота» </v>
      </c>
      <c r="D187" s="6" t="str">
        <f>CONCATENATE([2]Общая!G176," ",[2]Общая!H176," ",[2]Общая!I176," 
", [2]Общая!K176," ",[2]Общая!L176)</f>
        <v xml:space="preserve">  Осипков  Дмитрий Александрович 
Технический директор 3 года</v>
      </c>
      <c r="E187" s="7" t="str">
        <f>[2]Общая!M176</f>
        <v>первичная</v>
      </c>
      <c r="F187" s="7"/>
      <c r="G187" s="7" t="str">
        <f>[2]Общая!N176</f>
        <v xml:space="preserve">руководящий работник </v>
      </c>
      <c r="H187" s="15" t="str">
        <f>[2]Общая!S176</f>
        <v>ПТЭТЭ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 xml:space="preserve">ООО «Южные ворота» </v>
      </c>
      <c r="D188" s="6" t="str">
        <f>CONCATENATE([2]Общая!G177," ",[2]Общая!H177," ",[2]Общая!I177," 
", [2]Общая!K177," ",[2]Общая!L177)</f>
        <v xml:space="preserve"> Якубович  Сергей Всеволодович 
 Руководитель службы эксплуатации 2 года</v>
      </c>
      <c r="E188" s="7" t="str">
        <f>[2]Общая!M177</f>
        <v>первичная</v>
      </c>
      <c r="F188" s="7"/>
      <c r="G188" s="7" t="str">
        <f>[2]Общая!N177</f>
        <v xml:space="preserve">руководящий работник </v>
      </c>
      <c r="H188" s="15" t="str">
        <f>[2]Общая!S177</f>
        <v>ПТЭТЭ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 xml:space="preserve">ООО «Южные ворота» </v>
      </c>
      <c r="D189" s="6" t="str">
        <f>CONCATENATE([2]Общая!G178," ",[2]Общая!H178," ",[2]Общая!I178," 
", [2]Общая!K178," ",[2]Общая!L178)</f>
        <v>Климов Вадим Анатольевич 
Инженер по ВК 3 года</v>
      </c>
      <c r="E189" s="7" t="str">
        <f>[2]Общая!M178</f>
        <v>первичная</v>
      </c>
      <c r="F189" s="7"/>
      <c r="G189" s="7" t="str">
        <f>[2]Общая!N178</f>
        <v>оперативно-ремонтный персонал</v>
      </c>
      <c r="H189" s="15" t="str">
        <f>[2]Общая!S178</f>
        <v>ПТЭТЭ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АНО "Стоматологическая поликлиника"</v>
      </c>
      <c r="D190" s="6" t="str">
        <f>CONCATENATE([2]Общая!G179," ",[2]Общая!H179," ",[2]Общая!I179," 
", [2]Общая!K179," ",[2]Общая!L179)</f>
        <v>Андреев Александр Владимирович 
электромеханик медицинских аппаратов и систем 1</v>
      </c>
      <c r="E190" s="7" t="str">
        <f>[2]Общая!M179</f>
        <v>первичная</v>
      </c>
      <c r="F190" s="7" t="str">
        <f>[2]Общая!R179</f>
        <v>II до 1000 В</v>
      </c>
      <c r="G190" s="7" t="str">
        <f>[2]Общая!N179</f>
        <v>оперативно-ремонтный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 "ЭНЕРГОБЫТ"</v>
      </c>
      <c r="D191" s="6" t="str">
        <f>CONCATENATE([2]Общая!G180," ",[2]Общая!H180," ",[2]Общая!I180," 
", [2]Общая!K180," ",[2]Общая!L180)</f>
        <v xml:space="preserve">Ханнанов Денис Нилевич 
Генеральный директор </v>
      </c>
      <c r="E191" s="7" t="str">
        <f>[2]Общая!M180</f>
        <v>очередная</v>
      </c>
      <c r="F191" s="7" t="str">
        <f>[2]Общая!R180</f>
        <v>V до и выше 1000 В</v>
      </c>
      <c r="G191" s="7" t="str">
        <f>[2]Общая!N180</f>
        <v>административно—технический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 "ЭНЕРГОБЫТ"</v>
      </c>
      <c r="D192" s="6" t="str">
        <f>CONCATENATE([2]Общая!G181," ",[2]Общая!H181," ",[2]Общая!I181," 
", [2]Общая!K181," ",[2]Общая!L181)</f>
        <v xml:space="preserve">Лупандин Василий Николаевич 
Инженер </v>
      </c>
      <c r="E192" s="7" t="str">
        <f>[2]Общая!M181</f>
        <v>очередная</v>
      </c>
      <c r="F192" s="7" t="str">
        <f>[2]Общая!R181</f>
        <v>V до и выше 1000 В</v>
      </c>
      <c r="G192" s="7" t="str">
        <f>[2]Общая!N181</f>
        <v>административно—технический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 "ЭНЕРГОБЫТ"</v>
      </c>
      <c r="D193" s="6" t="str">
        <f>CONCATENATE([2]Общая!G182," ",[2]Общая!H182," ",[2]Общая!I182," 
", [2]Общая!K182," ",[2]Общая!L182)</f>
        <v xml:space="preserve">Ханнанова Кристина Васильевна 
Инженер </v>
      </c>
      <c r="E193" s="7" t="str">
        <f>[2]Общая!M182</f>
        <v>очередная</v>
      </c>
      <c r="F193" s="7" t="str">
        <f>[2]Общая!R182</f>
        <v>V до и выше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ООО "Инновации и Сервис"</v>
      </c>
      <c r="D194" s="6" t="str">
        <f>CONCATENATE([2]Общая!G183," ",[2]Общая!H183," ",[2]Общая!I183," 
", [2]Общая!K183," ",[2]Общая!L183)</f>
        <v>Колосов Андрей Владимирович 
директор 10 лет</v>
      </c>
      <c r="E194" s="7" t="str">
        <f>[2]Общая!M183</f>
        <v>очередная</v>
      </c>
      <c r="F194" s="7" t="str">
        <f>[2]Общая!R183</f>
        <v>III до 1000 В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[2]Общая!E184</f>
        <v>ООО "БЭСТ ПРАЙС"</v>
      </c>
      <c r="D195" s="6" t="str">
        <f>CONCATENATE([2]Общая!G184," ",[2]Общая!H184," ",[2]Общая!I184," 
", [2]Общая!K184," ",[2]Общая!L184)</f>
        <v>Михайлов Сергей Владимирович 
Инженер по эксплуатации 2 года 2 месяца</v>
      </c>
      <c r="E195" s="7" t="str">
        <f>[2]Общая!M184</f>
        <v>очередная</v>
      </c>
      <c r="F195" s="7" t="str">
        <f>[2]Общая!R184</f>
        <v>IV до 1000 В</v>
      </c>
      <c r="G195" s="7" t="str">
        <f>[2]Общая!N184</f>
        <v>административно-технический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ООО «Интеллект»</v>
      </c>
      <c r="D196" s="6" t="str">
        <f>CONCATENATE([2]Общая!G185," ",[2]Общая!H185," ",[2]Общая!I185," 
", [2]Общая!K185," ",[2]Общая!L185)</f>
        <v>Пестунов Денис  Петрович 
Генеральный директор 10 лет</v>
      </c>
      <c r="E196" s="7" t="str">
        <f>[2]Общая!M185</f>
        <v>очередная</v>
      </c>
      <c r="F196" s="7" t="str">
        <f>[2]Общая!R185</f>
        <v>V до и выше 1000 В</v>
      </c>
      <c r="G196" s="7" t="str">
        <f>[2]Общая!N185</f>
        <v>административно-технический персонал</v>
      </c>
      <c r="H196" s="15" t="str">
        <f>[2]Общая!S185</f>
        <v>ПТЭЭСиС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«Интеллект»</v>
      </c>
      <c r="D197" s="6" t="str">
        <f>CONCATENATE([2]Общая!G186," ",[2]Общая!H186," ",[2]Общая!I186," 
", [2]Общая!K186," ",[2]Общая!L186)</f>
        <v>Коробко Артур Валерьевич 
Руководитель производственного отдела 5 лет</v>
      </c>
      <c r="E197" s="7" t="str">
        <f>[2]Общая!M186</f>
        <v>очередная</v>
      </c>
      <c r="F197" s="7" t="str">
        <f>[2]Общая!R186</f>
        <v>V до и выше 1000 В</v>
      </c>
      <c r="G197" s="7" t="str">
        <f>[2]Общая!N186</f>
        <v>административно-технический персонал</v>
      </c>
      <c r="H197" s="15" t="str">
        <f>[2]Общая!S186</f>
        <v>ПТЭЭСиС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«Интеллект»</v>
      </c>
      <c r="D198" s="6" t="str">
        <f>CONCATENATE([2]Общая!G187," ",[2]Общая!H187," ",[2]Общая!I187," 
", [2]Общая!K187," ",[2]Общая!L187)</f>
        <v>Суворов  Алексей Валерьевич 
Главный инженер проекта 10 лет</v>
      </c>
      <c r="E198" s="7" t="str">
        <f>[2]Общая!M187</f>
        <v>очередная</v>
      </c>
      <c r="F198" s="7" t="str">
        <f>[2]Общая!R187</f>
        <v>V до и выше 1000 В</v>
      </c>
      <c r="G198" s="7" t="str">
        <f>[2]Общая!N187</f>
        <v>административно-технический персонал</v>
      </c>
      <c r="H198" s="15" t="str">
        <f>[2]Общая!S187</f>
        <v>ПТЭЭСиС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«Интеллект»</v>
      </c>
      <c r="D199" s="6" t="str">
        <f>CONCATENATE([2]Общая!G188," ",[2]Общая!H188," ",[2]Общая!I188," 
", [2]Общая!K188," ",[2]Общая!L188)</f>
        <v>Жиряков Виталий Александрович 
Производитель работ 7 лет</v>
      </c>
      <c r="E199" s="7" t="str">
        <f>[2]Общая!M188</f>
        <v>очередная</v>
      </c>
      <c r="F199" s="7" t="str">
        <f>[2]Общая!R188</f>
        <v>V до и выше 1000 В</v>
      </c>
      <c r="G199" s="7" t="str">
        <f>[2]Общая!N188</f>
        <v>административно-технический персонал</v>
      </c>
      <c r="H199" s="15" t="str">
        <f>[2]Общая!S188</f>
        <v>ПТЭЭСиС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"Телерадиокомпания "Старт"</v>
      </c>
      <c r="D200" s="6" t="str">
        <f>CONCATENATE([2]Общая!G189," ",[2]Общая!H189," ",[2]Общая!I189," 
", [2]Общая!K189," ",[2]Общая!L189)</f>
        <v>Тушкевский Михаил Алесандрович 
Главный инженер 5 лет</v>
      </c>
      <c r="E200" s="7" t="str">
        <f>[2]Общая!M189</f>
        <v>первичная</v>
      </c>
      <c r="F200" s="7" t="str">
        <f>[2]Общая!R189</f>
        <v>II гр, до 1000В</v>
      </c>
      <c r="G200" s="7" t="str">
        <f>[2]Общая!N189</f>
        <v>административно-технический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ООО "Телерадиокомпания "Старт"</v>
      </c>
      <c r="D201" s="6" t="str">
        <f>CONCATENATE([2]Общая!G190," ",[2]Общая!H190," ",[2]Общая!I190," 
", [2]Общая!K190," ",[2]Общая!L190)</f>
        <v>Пятин Михаил Сергеевич 
Главный инженер 6 л6т</v>
      </c>
      <c r="E201" s="7" t="str">
        <f>[2]Общая!M190</f>
        <v>первичная</v>
      </c>
      <c r="F201" s="7" t="str">
        <f>[2]Общая!R190</f>
        <v>II гр, до 1000В</v>
      </c>
      <c r="G201" s="7" t="str">
        <f>[2]Общая!N190</f>
        <v>административно-технический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"УК-Энергоцентр"</v>
      </c>
      <c r="D202" s="6" t="str">
        <f>CONCATENATE([2]Общая!G191," ",[2]Общая!H191," ",[2]Общая!I191," 
", [2]Общая!K191," ",[2]Общая!L191)</f>
        <v>Муляр Василий Васильевич 
Мастер 2 года</v>
      </c>
      <c r="E202" s="7" t="str">
        <f>[2]Общая!M191</f>
        <v>очередная</v>
      </c>
      <c r="F202" s="7">
        <f>[2]Общая!R191</f>
        <v>0</v>
      </c>
      <c r="G202" s="7" t="str">
        <f>[2]Общая!N191</f>
        <v>Оперативный персонал</v>
      </c>
      <c r="H202" s="15" t="str">
        <f>[2]Общая!S191</f>
        <v>ПТЭТЭ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"УК-Энергоцентр"</v>
      </c>
      <c r="D203" s="6" t="str">
        <f>CONCATENATE([2]Общая!G192," ",[2]Общая!H192," ",[2]Общая!I192," 
", [2]Общая!K192," ",[2]Общая!L192)</f>
        <v>Хамутинников Алексей Анатольевич 
Слесарь по ремонту оборудования 1 год</v>
      </c>
      <c r="E203" s="7" t="str">
        <f>[2]Общая!M192</f>
        <v>первичная</v>
      </c>
      <c r="F203" s="7">
        <f>[2]Общая!R192</f>
        <v>0</v>
      </c>
      <c r="G203" s="7" t="str">
        <f>[2]Общая!N192</f>
        <v>Оперативно-ремонтный персонал</v>
      </c>
      <c r="H203" s="15" t="str">
        <f>[2]Общая!S192</f>
        <v>ПТЭТЭ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АО "Климовский специализированный патронный завод"</v>
      </c>
      <c r="D204" s="6" t="str">
        <f>CONCATENATE([2]Общая!G193," ",[2]Общая!H193," ",[2]Общая!I193," 
", [2]Общая!K193," ",[2]Общая!L193)</f>
        <v>Березина Галина Александровна 
Инженер по теплоснабжению 17 лет</v>
      </c>
      <c r="E204" s="7" t="str">
        <f>[2]Общая!M193</f>
        <v>повторная</v>
      </c>
      <c r="F204" s="7">
        <f>[2]Общая!R193</f>
        <v>0</v>
      </c>
      <c r="G204" s="7" t="str">
        <f>[2]Общая!N193</f>
        <v>административно-технический персонал</v>
      </c>
      <c r="H204" s="15" t="str">
        <f>[2]Общая!S193</f>
        <v>ПТЭТЭ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АО "Климовский специализированный патронный завод"</v>
      </c>
      <c r="D205" s="6" t="str">
        <f>CONCATENATE([2]Общая!G194," ",[2]Общая!H194," ",[2]Общая!I194," 
", [2]Общая!K194," ",[2]Общая!L194)</f>
        <v>Овдин Андрей Александрович 
Главный инженер 15 лет</v>
      </c>
      <c r="E205" s="7" t="str">
        <f>[2]Общая!M194</f>
        <v>первичная</v>
      </c>
      <c r="F205" s="7">
        <f>[2]Общая!R194</f>
        <v>0</v>
      </c>
      <c r="G205" s="7" t="str">
        <f>[2]Общая!N194</f>
        <v>руководитель структурного подразделения</v>
      </c>
      <c r="H205" s="15" t="str">
        <f>[2]Общая!S194</f>
        <v>ПТЭТЭ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АО "Климовский специализированный патронный завод"</v>
      </c>
      <c r="D206" s="6" t="str">
        <f>CONCATENATE([2]Общая!G195," ",[2]Общая!H195," ",[2]Общая!I195," 
", [2]Общая!K195," ",[2]Общая!L195)</f>
        <v>Сурков Михаил Дмитриевич 
Главный энергетик 6 лет</v>
      </c>
      <c r="E206" s="7" t="str">
        <f>[2]Общая!M195</f>
        <v>первичная</v>
      </c>
      <c r="F206" s="7">
        <f>[2]Общая!R195</f>
        <v>0</v>
      </c>
      <c r="G206" s="7" t="str">
        <f>[2]Общая!N195</f>
        <v>руководитель структурного подразделения</v>
      </c>
      <c r="H206" s="15" t="str">
        <f>[2]Общая!S195</f>
        <v>ПТЭТЭ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ООО "ЗЭТ ЭНЕРГО"</v>
      </c>
      <c r="D207" s="6" t="str">
        <f>CONCATENATE([2]Общая!G196," ",[2]Общая!H196," ",[2]Общая!I196," 
", [2]Общая!K196," ",[2]Общая!L196)</f>
        <v>Елисеев  Павел Николаевич 
штамповщик 3 года</v>
      </c>
      <c r="E207" s="7" t="str">
        <f>[2]Общая!M196</f>
        <v>очередная</v>
      </c>
      <c r="F207" s="7" t="str">
        <f>[2]Общая!R196</f>
        <v xml:space="preserve">II до 1000 В </v>
      </c>
      <c r="G207" s="7" t="str">
        <f>[2]Общая!N196</f>
        <v>ремонтный персонал</v>
      </c>
      <c r="H207" s="15" t="str">
        <f>[2]Общая!S196</f>
        <v>ПТЭЭПЭЭ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ООО "ПринтЭкс"</v>
      </c>
      <c r="D208" s="6" t="str">
        <f>CONCATENATE([2]Общая!G197," ",[2]Общая!H197," ",[2]Общая!I197," 
", [2]Общая!K197," ",[2]Общая!L197)</f>
        <v>Петрунин Сергей Анатольевич 
Начальник производства 3 мес</v>
      </c>
      <c r="E208" s="7" t="str">
        <f>[2]Общая!M197</f>
        <v>внеочередная</v>
      </c>
      <c r="F208" s="7" t="str">
        <f>[2]Общая!R197</f>
        <v>II до 1000 В</v>
      </c>
      <c r="G208" s="7" t="str">
        <f>[2]Общая!N197</f>
        <v>административно-технический персонал</v>
      </c>
      <c r="H208" s="15" t="str">
        <f>[2]Общая!S197</f>
        <v>ПТЭЭПЭЭ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ООО "ПринтЭкс"</v>
      </c>
      <c r="D209" s="6" t="str">
        <f>CONCATENATE([2]Общая!G198," ",[2]Общая!H198," ",[2]Общая!I198," 
", [2]Общая!K198," ",[2]Общая!L198)</f>
        <v>Горшков Александр Алексеевич 
Главный механик 3 мес</v>
      </c>
      <c r="E209" s="7" t="str">
        <f>[2]Общая!M198</f>
        <v>внеочередная</v>
      </c>
      <c r="F209" s="7" t="str">
        <f>[2]Общая!R198</f>
        <v>IV до 1000 В</v>
      </c>
      <c r="G209" s="7" t="str">
        <f>[2]Общая!N198</f>
        <v>административно-технический персонал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ООО "ИКС Орехово-Зуево"</v>
      </c>
      <c r="D210" s="6" t="str">
        <f>CONCATENATE([2]Общая!G199," ",[2]Общая!H199," ",[2]Общая!I199," 
", [2]Общая!K199," ",[2]Общая!L199)</f>
        <v>Мазелкин Сергей Сергеевич 
Начальник участка 3 года</v>
      </c>
      <c r="E210" s="7" t="str">
        <f>[2]Общая!M199</f>
        <v>внеочередная</v>
      </c>
      <c r="F210" s="7">
        <f>[2]Общая!R199</f>
        <v>0</v>
      </c>
      <c r="G210" s="7" t="str">
        <f>[2]Общая!N199</f>
        <v>Руководящий работник</v>
      </c>
      <c r="H210" s="15" t="str">
        <f>[2]Общая!S199</f>
        <v>ПТЭТЭ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ООО "ИКС Орехово-Зуево"</v>
      </c>
      <c r="D211" s="6" t="str">
        <f>CONCATENATE([2]Общая!G200," ",[2]Общая!H200," ",[2]Общая!I200," 
", [2]Общая!K200," ",[2]Общая!L200)</f>
        <v>Кириченко  Александр  Далович 
Старший мастер тепловых сетей  1 год 6 месяцев</v>
      </c>
      <c r="E211" s="7" t="str">
        <f>[2]Общая!M200</f>
        <v>первичная</v>
      </c>
      <c r="F211" s="7">
        <f>[2]Общая!R200</f>
        <v>0</v>
      </c>
      <c r="G211" s="7" t="str">
        <f>[2]Общая!N200</f>
        <v>Руководящий работник</v>
      </c>
      <c r="H211" s="15" t="str">
        <f>[2]Общая!S200</f>
        <v>ПТЭТЭ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ООО "ИКС Орехово-Зуево"</v>
      </c>
      <c r="D212" s="6" t="str">
        <f>CONCATENATE([2]Общая!G201," ",[2]Общая!H201," ",[2]Общая!I201," 
", [2]Общая!K201," ",[2]Общая!L201)</f>
        <v>Клокова Ольга Ильинична 
Мастер участка тепловых сетей 3 года</v>
      </c>
      <c r="E212" s="7" t="str">
        <f>[2]Общая!M201</f>
        <v>внеочередная</v>
      </c>
      <c r="F212" s="7">
        <f>[2]Общая!R201</f>
        <v>0</v>
      </c>
      <c r="G212" s="7" t="str">
        <f>[2]Общая!N201</f>
        <v>Руководящий работник</v>
      </c>
      <c r="H212" s="15" t="str">
        <f>[2]Общая!S201</f>
        <v>ПТЭТЭ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"ИКС Орехово-Зуево"</v>
      </c>
      <c r="D213" s="6" t="str">
        <f>CONCATENATE([2]Общая!G202," ",[2]Общая!H202," ",[2]Общая!I202," 
", [2]Общая!K202," ",[2]Общая!L202)</f>
        <v>Сидоров  Алексей  Леонидович 
Мастер участка тепловых сетей 4 года</v>
      </c>
      <c r="E213" s="7" t="str">
        <f>[2]Общая!M202</f>
        <v>первичная</v>
      </c>
      <c r="F213" s="7">
        <f>[2]Общая!R202</f>
        <v>0</v>
      </c>
      <c r="G213" s="7" t="str">
        <f>[2]Общая!N202</f>
        <v>Руководящий работник</v>
      </c>
      <c r="H213" s="15" t="str">
        <f>[2]Общая!S202</f>
        <v>ПТЭТЭ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"ИКС Орехово-Зуево"</v>
      </c>
      <c r="D214" s="6" t="str">
        <f>CONCATENATE([2]Общая!G203," ",[2]Общая!H203," ",[2]Общая!I203," 
", [2]Общая!K203," ",[2]Общая!L203)</f>
        <v>Савелов Алексей  Владимирович 
Заместитель начальника участка тепловых сетей 3 года 9 месяцев</v>
      </c>
      <c r="E214" s="7" t="str">
        <f>[2]Общая!M203</f>
        <v>внеочередная</v>
      </c>
      <c r="F214" s="7">
        <f>[2]Общая!R203</f>
        <v>0</v>
      </c>
      <c r="G214" s="7" t="str">
        <f>[2]Общая!N203</f>
        <v>Руководящий работник</v>
      </c>
      <c r="H214" s="15" t="str">
        <f>[2]Общая!S203</f>
        <v>ПТЭТЭ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ООО "ИКС Орехово-Зуево"</v>
      </c>
      <c r="D215" s="6" t="str">
        <f>CONCATENATE([2]Общая!G204," ",[2]Общая!H204," ",[2]Общая!I204," 
", [2]Общая!K204," ",[2]Общая!L204)</f>
        <v>Долинин Роман Игоревич 
Мастер участка тепловых сетей 1 год 4 месяца</v>
      </c>
      <c r="E215" s="7" t="str">
        <f>[2]Общая!M204</f>
        <v>первичная</v>
      </c>
      <c r="F215" s="7">
        <f>[2]Общая!R204</f>
        <v>0</v>
      </c>
      <c r="G215" s="7" t="str">
        <f>[2]Общая!N204</f>
        <v>Руководящий работник</v>
      </c>
      <c r="H215" s="15" t="str">
        <f>[2]Общая!S204</f>
        <v>ПТЭТЭ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МБУ"ДХБ"</v>
      </c>
      <c r="D216" s="6" t="str">
        <f>CONCATENATE([2]Общая!G205," ",[2]Общая!H205," ",[2]Общая!I205," 
", [2]Общая!K205," ",[2]Общая!L205)</f>
        <v>Балбеков  Алексей Анатольевич 
начальник участка 5 лет</v>
      </c>
      <c r="E216" s="7" t="str">
        <f>[2]Общая!M205</f>
        <v>внеочередная</v>
      </c>
      <c r="F216" s="7" t="str">
        <f>[2]Общая!R205</f>
        <v xml:space="preserve">IV  гр. 1000 В </v>
      </c>
      <c r="G216" s="7" t="str">
        <f>[2]Общая!N205</f>
        <v>административно-технический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МБУ"ДХБ"</v>
      </c>
      <c r="D217" s="6" t="str">
        <f>CONCATENATE([2]Общая!G206," ",[2]Общая!H206," ",[2]Общая!I206," 
", [2]Общая!K206," ",[2]Общая!L206)</f>
        <v>Апасова  Марина  Владимировна 
главный эксперт 1 год</v>
      </c>
      <c r="E217" s="7" t="str">
        <f>[2]Общая!M206</f>
        <v>внеочередная</v>
      </c>
      <c r="F217" s="7" t="str">
        <f>[2]Общая!R206</f>
        <v xml:space="preserve">IV  гр. 1000 В </v>
      </c>
      <c r="G217" s="7" t="str">
        <f>[2]Общая!N206</f>
        <v>административно-технический персонал</v>
      </c>
      <c r="H217" s="15" t="str">
        <f>[2]Общая!S206</f>
        <v>ПТЭЭПЭЭ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МБУ"ДХБ"</v>
      </c>
      <c r="D218" s="6" t="str">
        <f>CONCATENATE([2]Общая!G207," ",[2]Общая!H207," ",[2]Общая!I207," 
", [2]Общая!K207," ",[2]Общая!L207)</f>
        <v>Щепкин  Павел Васильевич 
главный инженер 2 года</v>
      </c>
      <c r="E218" s="7" t="str">
        <f>[2]Общая!M207</f>
        <v>внеочередная</v>
      </c>
      <c r="F218" s="7" t="str">
        <f>[2]Общая!R207</f>
        <v xml:space="preserve">IV  гр. 1000 В </v>
      </c>
      <c r="G218" s="7" t="str">
        <f>[2]Общая!N207</f>
        <v>административно-технический персонал</v>
      </c>
      <c r="H218" s="15" t="str">
        <f>[2]Общая!S207</f>
        <v>ПТЭЭПЭЭ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ООО "КВКЗ"</v>
      </c>
      <c r="D219" s="6" t="str">
        <f>CONCATENATE([2]Общая!G208," ",[2]Общая!H208," ",[2]Общая!I208," 
", [2]Общая!K208," ",[2]Общая!L208)</f>
        <v>Бодров Олег Геннадьевич 
главный энергетик 5 лет</v>
      </c>
      <c r="E219" s="7" t="str">
        <f>[2]Общая!M208</f>
        <v>очередная</v>
      </c>
      <c r="F219" s="7" t="str">
        <f>[2]Общая!R208</f>
        <v>1V до 1000 В</v>
      </c>
      <c r="G219" s="7" t="str">
        <f>[2]Общая!N208</f>
        <v>административно-технический персонал</v>
      </c>
      <c r="H219" s="15" t="str">
        <f>[2]Общая!S208</f>
        <v>ПТЭЭПЭЭ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ООО"КВКЗ"</v>
      </c>
      <c r="D220" s="6" t="str">
        <f>CONCATENATE([2]Общая!G209," ",[2]Общая!H209," ",[2]Общая!I209," 
", [2]Общая!K209," ",[2]Общая!L209)</f>
        <v>Абашников Геннадий Степанович 
главный инженер 15 лет</v>
      </c>
      <c r="E220" s="7" t="str">
        <f>[2]Общая!M209</f>
        <v>внеочередная</v>
      </c>
      <c r="F220" s="7" t="str">
        <f>[2]Общая!R209</f>
        <v>IV до 1000 В</v>
      </c>
      <c r="G220" s="7" t="str">
        <f>[2]Общая!N209</f>
        <v>административно-технический персонал</v>
      </c>
      <c r="H220" s="15" t="str">
        <f>[2]Общая!S209</f>
        <v>ПТЭЭПЭЭ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ООО "КВКЗ"</v>
      </c>
      <c r="D221" s="6" t="str">
        <f>CONCATENATE([2]Общая!G210," ",[2]Общая!H210," ",[2]Общая!I210," 
", [2]Общая!K210," ",[2]Общая!L210)</f>
        <v>Исаев Игорь Александрович 
инженер КИПиА 3 года</v>
      </c>
      <c r="E221" s="7" t="str">
        <f>[2]Общая!M210</f>
        <v>очередная</v>
      </c>
      <c r="F221" s="7" t="str">
        <f>[2]Общая!R210</f>
        <v>II до 1000 В</v>
      </c>
      <c r="G221" s="7" t="str">
        <f>[2]Общая!N210</f>
        <v>административно-технический персонал</v>
      </c>
      <c r="H221" s="15" t="str">
        <f>[2]Общая!S210</f>
        <v>ПТЭЭПЭЭ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ИП Северин И.В.</v>
      </c>
      <c r="D222" s="6" t="str">
        <f>CONCATENATE([2]Общая!G211," ",[2]Общая!H211," ",[2]Общая!I211," 
", [2]Общая!K211," ",[2]Общая!L211)</f>
        <v>Северин Илья Владимирович 
Индивидуальный предприниматель 11 лет</v>
      </c>
      <c r="E222" s="7" t="str">
        <f>[2]Общая!M211</f>
        <v>очередная</v>
      </c>
      <c r="F222" s="7" t="str">
        <f>[2]Общая!R211</f>
        <v xml:space="preserve"> IV гр. до 1000 В </v>
      </c>
      <c r="G222" s="7" t="str">
        <f>[2]Общая!N211</f>
        <v>административно-технический персонал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ООО "ТАРКЕТТ СОММЕР"</v>
      </c>
      <c r="D223" s="6" t="str">
        <f>CONCATENATE([2]Общая!G212," ",[2]Общая!H212," ",[2]Общая!I212," 
", [2]Общая!K212," ",[2]Общая!L212)</f>
        <v>Овчаров Евгений Анатольевич 
Главный энергетик 2 год</v>
      </c>
      <c r="E223" s="7" t="str">
        <f>[2]Общая!M212</f>
        <v>очередная</v>
      </c>
      <c r="F223" s="7" t="str">
        <f>[2]Общая!R212</f>
        <v>V до и выше 1000 В</v>
      </c>
      <c r="G223" s="7" t="str">
        <f>[2]Общая!N212</f>
        <v>административно-технический персонал</v>
      </c>
      <c r="H223" s="15" t="str">
        <f>[2]Общая!S212</f>
        <v>ПТЭЭПЭЭ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АО «КШФ «Передовая текстильщица»</v>
      </c>
      <c r="D224" s="6" t="str">
        <f>CONCATENATE([2]Общая!G213," ",[2]Общая!H213," ",[2]Общая!I213," 
", [2]Общая!K213," ",[2]Общая!L213)</f>
        <v>Самсонов Сергей Александрович 
Начальник энергоцеха 2 года</v>
      </c>
      <c r="E224" s="7" t="str">
        <f>[2]Общая!M213</f>
        <v>очередная</v>
      </c>
      <c r="F224" s="7" t="str">
        <f>[2]Общая!R213</f>
        <v>IV гр. до 1000 В</v>
      </c>
      <c r="G224" s="7" t="str">
        <f>[2]Общая!N213</f>
        <v>административно-технический персонал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АО «КШФ «Передовая текстильщица»</v>
      </c>
      <c r="D225" s="6" t="str">
        <f>CONCATENATE([2]Общая!G214," ",[2]Общая!H214," ",[2]Общая!I214," 
", [2]Общая!K214," ",[2]Общая!L214)</f>
        <v>Трушин Анатолий Васильевич 
Главный механик 37 лет</v>
      </c>
      <c r="E225" s="7" t="str">
        <f>[2]Общая!M214</f>
        <v>очередная</v>
      </c>
      <c r="F225" s="7" t="str">
        <f>[2]Общая!R214</f>
        <v>IV гр. до 1000 В</v>
      </c>
      <c r="G225" s="7" t="str">
        <f>[2]Общая!N214</f>
        <v>административно-технический персонал</v>
      </c>
      <c r="H225" s="15" t="str">
        <f>[2]Общая!S214</f>
        <v>ПТЭЭПЭЭ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ПАО "ТЕНЗОР"</v>
      </c>
      <c r="D226" s="6" t="str">
        <f>CONCATENATE([2]Общая!G215," ",[2]Общая!H215," ",[2]Общая!I215," 
", [2]Общая!K215," ",[2]Общая!L215)</f>
        <v>Жбанков  Сергей  Викторович 
Начальник энергетического участка 3 года 5 мес</v>
      </c>
      <c r="E226" s="7" t="str">
        <f>[2]Общая!M215</f>
        <v>очередная</v>
      </c>
      <c r="F226" s="7">
        <f>[2]Общая!R215</f>
        <v>0</v>
      </c>
      <c r="G226" s="7" t="str">
        <f>[2]Общая!N215</f>
        <v xml:space="preserve"> осуществляющий контроль за эксплуатацией тепловых энергоустановок</v>
      </c>
      <c r="H226" s="15" t="str">
        <f>[2]Общая!S215</f>
        <v>ПТЭТЭ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ПАО "ТЕНЗОР"</v>
      </c>
      <c r="D227" s="6" t="str">
        <f>CONCATENATE([2]Общая!G216," ",[2]Общая!H216," ",[2]Общая!I216," 
", [2]Общая!K216," ",[2]Общая!L216)</f>
        <v>Милькевич  Оксана Ивановна 
Главный энергетик 2 года 2 мес.</v>
      </c>
      <c r="E227" s="7" t="str">
        <f>[2]Общая!M216</f>
        <v>очередная</v>
      </c>
      <c r="F227" s="7">
        <f>[2]Общая!R216</f>
        <v>0</v>
      </c>
      <c r="G227" s="7" t="str">
        <f>[2]Общая!N216</f>
        <v xml:space="preserve"> осуществляющий контроль за эксплуатацией тепловых энергоустановок</v>
      </c>
      <c r="H227" s="15" t="str">
        <f>[2]Общая!S216</f>
        <v>ПТЭТЭ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ПАО "ТЕНЗОР"</v>
      </c>
      <c r="D228" s="6" t="str">
        <f>CONCATENATE([2]Общая!G217," ",[2]Общая!H217," ",[2]Общая!I217," 
", [2]Общая!K217," ",[2]Общая!L217)</f>
        <v>Мишин Андрей Викторович 
Заместитель начальника отдела главного механика 3 года 5 мес</v>
      </c>
      <c r="E228" s="7" t="str">
        <f>[2]Общая!M217</f>
        <v>очередная</v>
      </c>
      <c r="F228" s="7">
        <f>[2]Общая!R217</f>
        <v>0</v>
      </c>
      <c r="G228" s="7" t="str">
        <f>[2]Общая!N217</f>
        <v xml:space="preserve"> осуществляющий контроль за эксплуатацией тепловых энергоустановок</v>
      </c>
      <c r="H228" s="15" t="str">
        <f>[2]Общая!S217</f>
        <v>ПТЭТЭ</v>
      </c>
      <c r="I228" s="8">
        <f>[2]Общая!V217</f>
        <v>0.625</v>
      </c>
    </row>
    <row r="229" spans="2:9" s="3" customFormat="1" ht="108" customHeight="1" x14ac:dyDescent="0.25">
      <c r="B229" s="1"/>
      <c r="C229" s="1"/>
      <c r="D229" s="11" t="s">
        <v>19</v>
      </c>
      <c r="E229" s="10"/>
      <c r="F229" s="10"/>
      <c r="G229" s="10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2026-01-15T08:35:38Z</dcterms:modified>
</cp:coreProperties>
</file>